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v0102\Profile\desktop\in90235\Desktop\"/>
    </mc:Choice>
  </mc:AlternateContent>
  <bookViews>
    <workbookView xWindow="0" yWindow="0" windowWidth="21600" windowHeight="9510"/>
  </bookViews>
  <sheets>
    <sheet name="第23回 (天草市)" sheetId="6" r:id="rId1"/>
    <sheet name="第24回 (人吉市)" sheetId="7" r:id="rId2"/>
  </sheets>
  <externalReferences>
    <externalReference r:id="rId3"/>
  </externalReferences>
  <definedNames>
    <definedName name="_Fill" localSheetId="0" hidden="1">#REF!</definedName>
    <definedName name="_Fill" localSheetId="1" hidden="1">#REF!</definedName>
    <definedName name="_Fill" hidden="1">#REF!</definedName>
    <definedName name="※科目データ">[1]※科目データ!$C$8:$S$18</definedName>
    <definedName name="※第16回講師データ">[1]※第16回講師データ!$C$10:$Y$35</definedName>
    <definedName name="※第17回講師データ">[1]※第17回講師データ!$C$10:$V$35</definedName>
    <definedName name="_xlnm.Print_Area" localSheetId="0">'第23回 (天草市)'!$A$1:$F$40</definedName>
    <definedName name="_xlnm.Print_Area" localSheetId="1">'第24回 (人吉市)'!$A$1:$F$40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7" l="1"/>
  <c r="B32" i="7" s="1"/>
  <c r="C32" i="7" s="1"/>
  <c r="B33" i="7" s="1"/>
  <c r="C33" i="7" s="1"/>
  <c r="B34" i="7" s="1"/>
  <c r="C34" i="7" s="1"/>
  <c r="B35" i="7" s="1"/>
  <c r="C35" i="7" s="1"/>
  <c r="B36" i="7" s="1"/>
  <c r="C36" i="7" s="1"/>
  <c r="B37" i="7" s="1"/>
  <c r="C37" i="7" s="1"/>
  <c r="B38" i="7" s="1"/>
  <c r="C38" i="7" s="1"/>
  <c r="B39" i="7" s="1"/>
  <c r="C39" i="7" s="1"/>
  <c r="B40" i="7" s="1"/>
  <c r="C40" i="7" s="1"/>
  <c r="C22" i="7"/>
  <c r="B23" i="7" s="1"/>
  <c r="C10" i="7"/>
  <c r="B11" i="7" s="1"/>
  <c r="C11" i="7" s="1"/>
  <c r="B12" i="7" s="1"/>
  <c r="C12" i="7" s="1"/>
  <c r="B13" i="7" s="1"/>
  <c r="C13" i="7" s="1"/>
  <c r="B14" i="7" s="1"/>
  <c r="C14" i="7" s="1"/>
  <c r="B15" i="7" s="1"/>
  <c r="C15" i="7" s="1"/>
  <c r="B16" i="7" s="1"/>
  <c r="C16" i="7" s="1"/>
  <c r="B17" i="7" s="1"/>
  <c r="C17" i="7" s="1"/>
  <c r="C31" i="6"/>
  <c r="C22" i="6"/>
  <c r="B23" i="6" s="1"/>
  <c r="C10" i="6"/>
  <c r="B11" i="6" s="1"/>
  <c r="C11" i="6" s="1"/>
  <c r="B12" i="6" s="1"/>
  <c r="C12" i="6" s="1"/>
  <c r="B13" i="6" s="1"/>
  <c r="C13" i="6" s="1"/>
  <c r="B14" i="6" s="1"/>
  <c r="C14" i="6" s="1"/>
  <c r="B15" i="6" s="1"/>
  <c r="C15" i="6" s="1"/>
  <c r="B16" i="6" s="1"/>
  <c r="C16" i="6" s="1"/>
  <c r="B17" i="6" s="1"/>
  <c r="C17" i="6" s="1"/>
  <c r="B32" i="6" l="1"/>
  <c r="C32" i="6" s="1"/>
  <c r="B33" i="6" s="1"/>
  <c r="C23" i="7"/>
  <c r="C23" i="6"/>
  <c r="B24" i="6" s="1"/>
  <c r="C33" i="6" l="1"/>
  <c r="B34" i="6" s="1"/>
  <c r="B24" i="7"/>
  <c r="C24" i="7" s="1"/>
  <c r="B25" i="7" s="1"/>
  <c r="C25" i="7" s="1"/>
  <c r="B26" i="7" s="1"/>
  <c r="C26" i="7" s="1"/>
  <c r="C24" i="6"/>
  <c r="C34" i="6" l="1"/>
  <c r="B35" i="6" s="1"/>
  <c r="B25" i="6"/>
  <c r="C25" i="6" s="1"/>
  <c r="B26" i="6" s="1"/>
  <c r="C26" i="6" s="1"/>
  <c r="C35" i="6" l="1"/>
  <c r="B36" i="6" l="1"/>
  <c r="C36" i="6" s="1"/>
  <c r="B37" i="6" s="1"/>
  <c r="C37" i="6" s="1"/>
  <c r="B38" i="6" l="1"/>
  <c r="C38" i="6" s="1"/>
  <c r="B39" i="6" s="1"/>
  <c r="C39" i="6" s="1"/>
  <c r="B40" i="6" s="1"/>
  <c r="C40" i="6" s="1"/>
</calcChain>
</file>

<file path=xl/sharedStrings.xml><?xml version="1.0" encoding="utf-8"?>
<sst xmlns="http://schemas.openxmlformats.org/spreadsheetml/2006/main" count="132" uniqueCount="58">
  <si>
    <t>★</t>
    <phoneticPr fontId="3"/>
  </si>
  <si>
    <t>試験準備</t>
    <rPh sb="0" eb="2">
      <t>シケン</t>
    </rPh>
    <rPh sb="2" eb="4">
      <t>ジュンビ</t>
    </rPh>
    <phoneticPr fontId="3"/>
  </si>
  <si>
    <t>熊本県知事公室危機管理防災課</t>
  </si>
  <si>
    <t>閉講式</t>
  </si>
  <si>
    <t>休憩</t>
    <rPh sb="0" eb="2">
      <t>キュウケイ</t>
    </rPh>
    <phoneticPr fontId="3"/>
  </si>
  <si>
    <t>昼休み</t>
    <rPh sb="0" eb="2">
      <t>ヒルヤス</t>
    </rPh>
    <phoneticPr fontId="3"/>
  </si>
  <si>
    <t>時間(分)</t>
    <rPh sb="0" eb="2">
      <t>ジカン</t>
    </rPh>
    <rPh sb="3" eb="4">
      <t>ブン</t>
    </rPh>
    <phoneticPr fontId="7"/>
  </si>
  <si>
    <t>終了</t>
    <rPh sb="0" eb="2">
      <t>シュウリョウ</t>
    </rPh>
    <phoneticPr fontId="7"/>
  </si>
  <si>
    <t>開始</t>
    <rPh sb="0" eb="2">
      <t>カイシ</t>
    </rPh>
    <phoneticPr fontId="7"/>
  </si>
  <si>
    <t>時限</t>
    <rPh sb="0" eb="2">
      <t>ジゲン</t>
    </rPh>
    <phoneticPr fontId="7"/>
  </si>
  <si>
    <t>3日目</t>
    <rPh sb="1" eb="2">
      <t>ニチ</t>
    </rPh>
    <rPh sb="2" eb="3">
      <t>メ</t>
    </rPh>
    <phoneticPr fontId="9"/>
  </si>
  <si>
    <t>2日目</t>
    <rPh sb="1" eb="2">
      <t>ニチ</t>
    </rPh>
    <rPh sb="2" eb="3">
      <t>メ</t>
    </rPh>
    <phoneticPr fontId="9"/>
  </si>
  <si>
    <t>1日目</t>
    <rPh sb="1" eb="2">
      <t>ニチ</t>
    </rPh>
    <rPh sb="2" eb="3">
      <t>メ</t>
    </rPh>
    <phoneticPr fontId="3"/>
  </si>
  <si>
    <t>開催日</t>
    <rPh sb="0" eb="3">
      <t>カイサイビ</t>
    </rPh>
    <phoneticPr fontId="3"/>
  </si>
  <si>
    <t>演習：マイタイムラインの作成・活用</t>
    <rPh sb="12" eb="14">
      <t>サクセイ</t>
    </rPh>
    <rPh sb="15" eb="17">
      <t>カツヨウ</t>
    </rPh>
    <phoneticPr fontId="1"/>
  </si>
  <si>
    <t>開場</t>
    <rPh sb="0" eb="2">
      <t>カイジョウ</t>
    </rPh>
    <phoneticPr fontId="3"/>
  </si>
  <si>
    <t>会　場</t>
    <rPh sb="0" eb="1">
      <t>カイ</t>
    </rPh>
    <rPh sb="2" eb="3">
      <t>バ</t>
    </rPh>
    <phoneticPr fontId="3"/>
  </si>
  <si>
    <t>防災士資格取得試験</t>
    <phoneticPr fontId="3"/>
  </si>
  <si>
    <t>合志市黒石団地区自治会
相談役　青山　隆幸</t>
    <phoneticPr fontId="3"/>
  </si>
  <si>
    <t>社会福祉法人熊本県社会福祉協議会
ボランティアセンター　所長　桂　誠一</t>
    <phoneticPr fontId="3"/>
  </si>
  <si>
    <t>特定非営利活動法人ソナエトコ
理事長　水野　直樹</t>
    <phoneticPr fontId="3"/>
  </si>
  <si>
    <t>救命救急講習</t>
    <phoneticPr fontId="3"/>
  </si>
  <si>
    <t>熊本地震時の防災士活動
～防災士の役割～</t>
    <phoneticPr fontId="3"/>
  </si>
  <si>
    <t>平成28年熊本地震の被害と対策
～近年の自然災害に学ぶ～</t>
    <phoneticPr fontId="3"/>
  </si>
  <si>
    <t>災害ボランティアの活動</t>
    <phoneticPr fontId="3"/>
  </si>
  <si>
    <t>自然災害への日頃の備え
～身近でできる防災対策～</t>
    <phoneticPr fontId="3"/>
  </si>
  <si>
    <t>行政の災害対応について</t>
    <phoneticPr fontId="3"/>
  </si>
  <si>
    <t>地域防災における自助，共助の役割
～日頃から避難時の対応まで～
演習：避難所運営ゲーム(HUG)</t>
    <phoneticPr fontId="3"/>
  </si>
  <si>
    <t>熊本県立大学
教授　澤田　道夫</t>
    <phoneticPr fontId="3"/>
  </si>
  <si>
    <t>地域の自主防災活動</t>
    <phoneticPr fontId="3"/>
  </si>
  <si>
    <t>気象に関する基礎知識
～熊本県の大雨の特徴～</t>
    <phoneticPr fontId="3"/>
  </si>
  <si>
    <t>　</t>
    <phoneticPr fontId="3"/>
  </si>
  <si>
    <t>熊本県知事公室危機管理防災課
特別顧問　有浦　隆</t>
    <rPh sb="15" eb="17">
      <t>トクベツ</t>
    </rPh>
    <rPh sb="17" eb="19">
      <t>コモン</t>
    </rPh>
    <rPh sb="20" eb="22">
      <t>アリウラ</t>
    </rPh>
    <rPh sb="23" eb="24">
      <t>タカシ</t>
    </rPh>
    <phoneticPr fontId="3"/>
  </si>
  <si>
    <t>令和5年(2023年)2月4日(土)、5日(日)、18日(土)</t>
    <rPh sb="0" eb="1">
      <t>レイ</t>
    </rPh>
    <rPh sb="1" eb="2">
      <t>ワ</t>
    </rPh>
    <rPh sb="9" eb="10">
      <t>ネン</t>
    </rPh>
    <rPh sb="12" eb="13">
      <t>ガツ</t>
    </rPh>
    <rPh sb="14" eb="15">
      <t>ヒ</t>
    </rPh>
    <rPh sb="16" eb="17">
      <t>ド</t>
    </rPh>
    <rPh sb="20" eb="21">
      <t>ニチ</t>
    </rPh>
    <rPh sb="22" eb="23">
      <t>ニチ</t>
    </rPh>
    <rPh sb="27" eb="28">
      <t>ヒ</t>
    </rPh>
    <rPh sb="29" eb="30">
      <t>ツチ</t>
    </rPh>
    <phoneticPr fontId="7"/>
  </si>
  <si>
    <r>
      <t>熊本県地域防災リーダー養成講座「第23回火の国ぼうさい塾」日程表</t>
    </r>
    <r>
      <rPr>
        <b/>
        <sz val="24"/>
        <color rgb="FFFF0000"/>
        <rFont val="游ゴシック"/>
        <family val="3"/>
        <charset val="128"/>
        <scheme val="minor"/>
      </rPr>
      <t>(予定)</t>
    </r>
    <rPh sb="0" eb="3">
      <t>クマモトケン</t>
    </rPh>
    <rPh sb="3" eb="7">
      <t>チイキボウサイ</t>
    </rPh>
    <rPh sb="11" eb="15">
      <t>ヨウセイコウザ</t>
    </rPh>
    <rPh sb="33" eb="35">
      <t>ヨテイ</t>
    </rPh>
    <phoneticPr fontId="7"/>
  </si>
  <si>
    <t>天草市 牛深総合センター(天草市牛深町160)</t>
    <rPh sb="0" eb="2">
      <t>アマクサ</t>
    </rPh>
    <rPh sb="2" eb="3">
      <t>シ</t>
    </rPh>
    <rPh sb="4" eb="6">
      <t>ウシブカ</t>
    </rPh>
    <rPh sb="6" eb="8">
      <t>ソウゴウ</t>
    </rPh>
    <rPh sb="13" eb="15">
      <t>アマクサ</t>
    </rPh>
    <rPh sb="15" eb="16">
      <t>シ</t>
    </rPh>
    <rPh sb="16" eb="18">
      <t>ウシブカ</t>
    </rPh>
    <rPh sb="18" eb="19">
      <t>チョウ</t>
    </rPh>
    <phoneticPr fontId="3"/>
  </si>
  <si>
    <r>
      <t>熊本県地域防災リーダー養成講座「第２４回火の国ぼうさい塾」日程表</t>
    </r>
    <r>
      <rPr>
        <b/>
        <sz val="24"/>
        <color rgb="FFFF0000"/>
        <rFont val="游ゴシック"/>
        <family val="3"/>
        <charset val="128"/>
        <scheme val="minor"/>
      </rPr>
      <t>(予定)</t>
    </r>
    <rPh sb="0" eb="3">
      <t>クマモトケン</t>
    </rPh>
    <rPh sb="3" eb="7">
      <t>チイキボウサイ</t>
    </rPh>
    <rPh sb="11" eb="15">
      <t>ヨウセイコウザ</t>
    </rPh>
    <rPh sb="33" eb="35">
      <t>ヨテイ</t>
    </rPh>
    <phoneticPr fontId="7"/>
  </si>
  <si>
    <t>令和5年(2023年)2月4日(土)、5日(日)、18日(土)</t>
    <rPh sb="0" eb="2">
      <t>レイワ</t>
    </rPh>
    <rPh sb="3" eb="4">
      <t>ネン</t>
    </rPh>
    <rPh sb="9" eb="10">
      <t>ネン</t>
    </rPh>
    <rPh sb="12" eb="13">
      <t>ガツ</t>
    </rPh>
    <rPh sb="14" eb="15">
      <t>カ</t>
    </rPh>
    <rPh sb="15" eb="18">
      <t>ド</t>
    </rPh>
    <rPh sb="20" eb="21">
      <t>ニチ</t>
    </rPh>
    <rPh sb="21" eb="24">
      <t>ニチ</t>
    </rPh>
    <rPh sb="27" eb="28">
      <t>ニチ</t>
    </rPh>
    <rPh sb="28" eb="31">
      <t>ド</t>
    </rPh>
    <phoneticPr fontId="7"/>
  </si>
  <si>
    <t>人吉市 人吉スポーツパレス(人吉市下城本町１５６６－１)</t>
    <rPh sb="0" eb="2">
      <t>ヒトヨシ</t>
    </rPh>
    <rPh sb="2" eb="3">
      <t>シ</t>
    </rPh>
    <rPh sb="4" eb="6">
      <t>ヒトヨシ</t>
    </rPh>
    <rPh sb="14" eb="16">
      <t>ヒトヨシ</t>
    </rPh>
    <rPh sb="16" eb="17">
      <t>シ</t>
    </rPh>
    <phoneticPr fontId="3"/>
  </si>
  <si>
    <t>社会におけるぼうさいの必要性
～自助・共助・公助と「協働」～</t>
    <phoneticPr fontId="3"/>
  </si>
  <si>
    <t>熊本大学
名誉教授　山尾　敏孝</t>
    <phoneticPr fontId="3"/>
  </si>
  <si>
    <t>人吉下球磨消防組合</t>
    <rPh sb="0" eb="2">
      <t>ヒトヨシ</t>
    </rPh>
    <rPh sb="2" eb="3">
      <t>シタ</t>
    </rPh>
    <rPh sb="3" eb="5">
      <t>クマ</t>
    </rPh>
    <rPh sb="5" eb="7">
      <t>ショウボウ</t>
    </rPh>
    <rPh sb="7" eb="9">
      <t>クミアイ</t>
    </rPh>
    <phoneticPr fontId="3"/>
  </si>
  <si>
    <t>日本防災士会熊本県支部
支部長　荒木　逸治</t>
    <rPh sb="12" eb="15">
      <t>シブチョウ</t>
    </rPh>
    <phoneticPr fontId="3"/>
  </si>
  <si>
    <t>熊本地方気象台
リスクコミュニケーション推進官　宮田 浩</t>
    <phoneticPr fontId="3"/>
  </si>
  <si>
    <t>熊本地方気象台
リスクコミュニケーション推進官　宮田 浩</t>
    <phoneticPr fontId="3"/>
  </si>
  <si>
    <t>損害保険ジャパン株式会社　熊本支店法人支社
担当課長　桜井　一孝</t>
    <rPh sb="0" eb="2">
      <t>ソンガイ</t>
    </rPh>
    <rPh sb="2" eb="4">
      <t>ホケン</t>
    </rPh>
    <rPh sb="8" eb="12">
      <t>カブシキガイシャ</t>
    </rPh>
    <rPh sb="13" eb="15">
      <t>クマモト</t>
    </rPh>
    <rPh sb="15" eb="17">
      <t>シテン</t>
    </rPh>
    <rPh sb="17" eb="19">
      <t>ホウジン</t>
    </rPh>
    <rPh sb="19" eb="21">
      <t>シシャ</t>
    </rPh>
    <rPh sb="22" eb="24">
      <t>タントウ</t>
    </rPh>
    <rPh sb="24" eb="26">
      <t>カチョウ</t>
    </rPh>
    <rPh sb="27" eb="29">
      <t>サクライ</t>
    </rPh>
    <rPh sb="30" eb="31">
      <t>イチ</t>
    </rPh>
    <rPh sb="31" eb="32">
      <t>タカシ</t>
    </rPh>
    <phoneticPr fontId="3"/>
  </si>
  <si>
    <t>熊本県知事公室危機管理防災課
危機管理防災企画監　三家本　勝志</t>
    <rPh sb="0" eb="2">
      <t>クマモト</t>
    </rPh>
    <rPh sb="2" eb="3">
      <t>ケン</t>
    </rPh>
    <rPh sb="3" eb="5">
      <t>チジ</t>
    </rPh>
    <rPh sb="5" eb="7">
      <t>コウシツ</t>
    </rPh>
    <rPh sb="7" eb="9">
      <t>キキ</t>
    </rPh>
    <rPh sb="9" eb="11">
      <t>カンリ</t>
    </rPh>
    <rPh sb="11" eb="13">
      <t>ボウサイ</t>
    </rPh>
    <rPh sb="13" eb="14">
      <t>カ</t>
    </rPh>
    <rPh sb="15" eb="17">
      <t>キキ</t>
    </rPh>
    <rPh sb="17" eb="19">
      <t>カンリ</t>
    </rPh>
    <rPh sb="19" eb="21">
      <t>ボウサイ</t>
    </rPh>
    <rPh sb="21" eb="23">
      <t>キカク</t>
    </rPh>
    <rPh sb="23" eb="24">
      <t>カン</t>
    </rPh>
    <rPh sb="25" eb="26">
      <t>ミ</t>
    </rPh>
    <rPh sb="26" eb="28">
      <t>イエモト</t>
    </rPh>
    <rPh sb="29" eb="31">
      <t>カツシ</t>
    </rPh>
    <phoneticPr fontId="3"/>
  </si>
  <si>
    <t>試験準備</t>
    <rPh sb="0" eb="4">
      <t>シケンジュンビ</t>
    </rPh>
    <phoneticPr fontId="3"/>
  </si>
  <si>
    <t>天草広域連合 消防本部</t>
    <rPh sb="0" eb="2">
      <t>アマクサ</t>
    </rPh>
    <rPh sb="2" eb="4">
      <t>コウイキ</t>
    </rPh>
    <rPh sb="4" eb="6">
      <t>レンゴウ</t>
    </rPh>
    <rPh sb="7" eb="9">
      <t>ショウボウ</t>
    </rPh>
    <phoneticPr fontId="3"/>
  </si>
  <si>
    <t>開講式・オリエンテーション</t>
    <rPh sb="0" eb="3">
      <t>カイコウシキ</t>
    </rPh>
    <phoneticPr fontId="3"/>
  </si>
  <si>
    <t>講　　　師</t>
    <rPh sb="0" eb="1">
      <t>コウ</t>
    </rPh>
    <rPh sb="4" eb="5">
      <t>シ</t>
    </rPh>
    <phoneticPr fontId="7"/>
  </si>
  <si>
    <t>科　　　目</t>
    <rPh sb="0" eb="1">
      <t>カ</t>
    </rPh>
    <rPh sb="4" eb="5">
      <t>メ</t>
    </rPh>
    <phoneticPr fontId="7"/>
  </si>
  <si>
    <t>運営：特定非営利活動法人 日本防災士機構</t>
    <rPh sb="3" eb="12">
      <t>トクテイヒエイリカツドウホウジン</t>
    </rPh>
    <phoneticPr fontId="3"/>
  </si>
  <si>
    <t>熊本大学
准教授　竹内　裕希子</t>
    <rPh sb="0" eb="2">
      <t>クマモト</t>
    </rPh>
    <rPh sb="2" eb="4">
      <t>ダイガク</t>
    </rPh>
    <rPh sb="5" eb="6">
      <t>ジュン</t>
    </rPh>
    <rPh sb="6" eb="8">
      <t>キョウジュ</t>
    </rPh>
    <rPh sb="9" eb="11">
      <t>タケウチ</t>
    </rPh>
    <rPh sb="12" eb="14">
      <t>ユウキ</t>
    </rPh>
    <rPh sb="14" eb="15">
      <t>コ</t>
    </rPh>
    <phoneticPr fontId="1"/>
  </si>
  <si>
    <t>くまもと県民交流館パレア
館長　藤井　宥貴子　</t>
    <rPh sb="4" eb="6">
      <t>ケンミン</t>
    </rPh>
    <rPh sb="6" eb="8">
      <t>コウリュウ</t>
    </rPh>
    <rPh sb="8" eb="9">
      <t>カン</t>
    </rPh>
    <rPh sb="13" eb="15">
      <t>カンチョウ</t>
    </rPh>
    <rPh sb="16" eb="18">
      <t>フジイ</t>
    </rPh>
    <rPh sb="19" eb="20">
      <t>ユウ</t>
    </rPh>
    <rPh sb="20" eb="22">
      <t>タカコ</t>
    </rPh>
    <phoneticPr fontId="3"/>
  </si>
  <si>
    <t>社会における防災の必要性
～自助・共助・公助と「協働」～</t>
    <rPh sb="6" eb="8">
      <t>ボウサイ</t>
    </rPh>
    <phoneticPr fontId="3"/>
  </si>
  <si>
    <t>行政の災害対応について①
～行政の災害対策と危機管理～</t>
    <rPh sb="14" eb="16">
      <t>ギョウセイ</t>
    </rPh>
    <rPh sb="17" eb="19">
      <t>サイガイ</t>
    </rPh>
    <rPh sb="19" eb="21">
      <t>タイサク</t>
    </rPh>
    <rPh sb="22" eb="24">
      <t>キキ</t>
    </rPh>
    <rPh sb="24" eb="26">
      <t>カンリ</t>
    </rPh>
    <phoneticPr fontId="3"/>
  </si>
  <si>
    <t>行政の災害対応について②
～行政の災害救助・応急対策～</t>
    <rPh sb="14" eb="16">
      <t>ギョウセイ</t>
    </rPh>
    <rPh sb="17" eb="19">
      <t>サイガイ</t>
    </rPh>
    <rPh sb="19" eb="21">
      <t>キュウジョ</t>
    </rPh>
    <rPh sb="22" eb="24">
      <t>オウキュウ</t>
    </rPh>
    <rPh sb="24" eb="26">
      <t>タイサク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</si>
</sst>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(&quot;aaa&quot;)&quot;;@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b/>
      <sz val="12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b/>
      <sz val="24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b/>
      <sz val="24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7">
    <xf numFmtId="0" fontId="0" fillId="0" borderId="0" xfId="0">
      <alignment vertical="center"/>
    </xf>
    <xf numFmtId="0" fontId="2" fillId="0" borderId="0" xfId="1" applyFont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6" fillId="0" borderId="4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 wrapText="1"/>
    </xf>
    <xf numFmtId="20" fontId="6" fillId="0" borderId="5" xfId="1" applyNumberFormat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vertical="center" wrapText="1"/>
    </xf>
    <xf numFmtId="0" fontId="4" fillId="0" borderId="5" xfId="1" applyFont="1" applyBorder="1" applyAlignment="1">
      <alignment vertical="center" wrapText="1"/>
    </xf>
    <xf numFmtId="20" fontId="4" fillId="0" borderId="5" xfId="1" applyNumberFormat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vertical="center" wrapText="1"/>
    </xf>
    <xf numFmtId="20" fontId="6" fillId="0" borderId="5" xfId="1" applyNumberFormat="1" applyFont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center" vertical="center" wrapText="1"/>
    </xf>
    <xf numFmtId="20" fontId="4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4" fillId="0" borderId="0" xfId="1" applyFont="1" applyBorder="1" applyAlignment="1">
      <alignment horizontal="left" vertical="center"/>
    </xf>
    <xf numFmtId="0" fontId="6" fillId="0" borderId="6" xfId="1" applyFont="1" applyBorder="1" applyAlignment="1">
      <alignment horizontal="center" vertical="center" wrapText="1"/>
    </xf>
    <xf numFmtId="20" fontId="4" fillId="0" borderId="5" xfId="1" applyNumberFormat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 wrapText="1"/>
    </xf>
    <xf numFmtId="0" fontId="4" fillId="0" borderId="14" xfId="1" applyFont="1" applyBorder="1" applyAlignment="1">
      <alignment vertical="center" wrapText="1"/>
    </xf>
    <xf numFmtId="0" fontId="2" fillId="0" borderId="14" xfId="1" applyFont="1" applyBorder="1" applyAlignment="1">
      <alignment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12" fillId="2" borderId="15" xfId="1" applyFont="1" applyFill="1" applyBorder="1" applyAlignment="1">
      <alignment horizontal="center" vertical="center"/>
    </xf>
    <xf numFmtId="0" fontId="14" fillId="0" borderId="14" xfId="1" applyFont="1" applyBorder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20" fontId="4" fillId="3" borderId="5" xfId="1" applyNumberFormat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vertical="center" wrapText="1"/>
    </xf>
    <xf numFmtId="0" fontId="2" fillId="3" borderId="4" xfId="1" applyFont="1" applyFill="1" applyBorder="1" applyAlignment="1">
      <alignment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vertical="center" wrapText="1"/>
    </xf>
    <xf numFmtId="0" fontId="10" fillId="0" borderId="0" xfId="1" applyFont="1" applyAlignment="1">
      <alignment horizontal="center" wrapText="1"/>
    </xf>
    <xf numFmtId="0" fontId="8" fillId="0" borderId="0" xfId="1" applyFont="1" applyBorder="1" applyAlignment="1">
      <alignment horizontal="center" wrapText="1"/>
    </xf>
    <xf numFmtId="20" fontId="6" fillId="3" borderId="5" xfId="1" applyNumberFormat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vertical="center" wrapText="1"/>
    </xf>
    <xf numFmtId="0" fontId="6" fillId="3" borderId="4" xfId="1" applyFont="1" applyFill="1" applyBorder="1" applyAlignment="1">
      <alignment vertical="center" wrapText="1"/>
    </xf>
    <xf numFmtId="20" fontId="4" fillId="3" borderId="8" xfId="1" applyNumberFormat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vertical="center" wrapText="1"/>
    </xf>
    <xf numFmtId="0" fontId="4" fillId="3" borderId="7" xfId="1" applyFont="1" applyFill="1" applyBorder="1" applyAlignment="1">
      <alignment vertical="center" wrapText="1"/>
    </xf>
    <xf numFmtId="20" fontId="6" fillId="3" borderId="8" xfId="1" applyNumberFormat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vertical="center" wrapText="1"/>
    </xf>
    <xf numFmtId="0" fontId="6" fillId="3" borderId="7" xfId="1" applyFont="1" applyFill="1" applyBorder="1" applyAlignment="1">
      <alignment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vertical="center" wrapText="1"/>
    </xf>
    <xf numFmtId="20" fontId="4" fillId="3" borderId="2" xfId="1" applyNumberFormat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vertical="center" wrapText="1"/>
    </xf>
    <xf numFmtId="0" fontId="4" fillId="3" borderId="1" xfId="1" applyFont="1" applyFill="1" applyBorder="1" applyAlignment="1">
      <alignment vertical="center" wrapText="1"/>
    </xf>
    <xf numFmtId="0" fontId="4" fillId="3" borderId="19" xfId="1" applyFont="1" applyFill="1" applyBorder="1" applyAlignment="1">
      <alignment horizontal="center" vertical="center" wrapText="1"/>
    </xf>
    <xf numFmtId="20" fontId="6" fillId="0" borderId="20" xfId="1" applyNumberFormat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4" fillId="0" borderId="20" xfId="1" applyFont="1" applyBorder="1" applyAlignment="1">
      <alignment vertical="center" wrapText="1"/>
    </xf>
    <xf numFmtId="0" fontId="6" fillId="0" borderId="21" xfId="1" applyFont="1" applyBorder="1" applyAlignment="1">
      <alignment vertical="center" wrapText="1"/>
    </xf>
    <xf numFmtId="0" fontId="4" fillId="3" borderId="4" xfId="1" applyFont="1" applyFill="1" applyBorder="1" applyAlignment="1">
      <alignment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vertical="center" wrapText="1"/>
    </xf>
    <xf numFmtId="0" fontId="4" fillId="3" borderId="5" xfId="1" applyFont="1" applyFill="1" applyBorder="1" applyAlignment="1">
      <alignment horizontal="center" vertical="center" wrapText="1"/>
    </xf>
    <xf numFmtId="20" fontId="4" fillId="3" borderId="17" xfId="1" applyNumberFormat="1" applyFont="1" applyFill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20" fontId="4" fillId="0" borderId="20" xfId="1" applyNumberFormat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20" fontId="4" fillId="3" borderId="20" xfId="1" applyNumberFormat="1" applyFont="1" applyFill="1" applyBorder="1" applyAlignment="1">
      <alignment horizontal="center" vertical="center" wrapText="1"/>
    </xf>
    <xf numFmtId="20" fontId="6" fillId="3" borderId="20" xfId="1" applyNumberFormat="1" applyFont="1" applyFill="1" applyBorder="1" applyAlignment="1">
      <alignment horizontal="center" vertical="center" wrapText="1"/>
    </xf>
    <xf numFmtId="0" fontId="6" fillId="3" borderId="20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vertical="center" wrapText="1"/>
    </xf>
    <xf numFmtId="0" fontId="4" fillId="0" borderId="5" xfId="1" applyFont="1" applyFill="1" applyBorder="1" applyAlignment="1">
      <alignment vertical="center" wrapText="1"/>
    </xf>
    <xf numFmtId="0" fontId="2" fillId="3" borderId="8" xfId="1" applyFont="1" applyFill="1" applyBorder="1" applyAlignment="1">
      <alignment vertical="center" wrapText="1"/>
    </xf>
    <xf numFmtId="0" fontId="2" fillId="3" borderId="7" xfId="1" applyFont="1" applyFill="1" applyBorder="1" applyAlignment="1">
      <alignment vertical="center" wrapText="1"/>
    </xf>
    <xf numFmtId="0" fontId="13" fillId="0" borderId="0" xfId="1" applyFont="1" applyFill="1" applyAlignment="1">
      <alignment horizontal="center" vertical="center" wrapText="1"/>
    </xf>
    <xf numFmtId="0" fontId="14" fillId="0" borderId="16" xfId="1" applyFont="1" applyBorder="1" applyAlignment="1">
      <alignment horizontal="left" vertical="center" wrapText="1"/>
    </xf>
    <xf numFmtId="0" fontId="14" fillId="0" borderId="14" xfId="1" applyFont="1" applyBorder="1" applyAlignment="1">
      <alignment horizontal="left" vertical="center" wrapText="1"/>
    </xf>
    <xf numFmtId="176" fontId="8" fillId="0" borderId="13" xfId="1" applyNumberFormat="1" applyFont="1" applyBorder="1" applyAlignment="1">
      <alignment horizontal="left" vertical="center"/>
    </xf>
    <xf numFmtId="0" fontId="14" fillId="0" borderId="16" xfId="1" applyFont="1" applyBorder="1" applyAlignment="1">
      <alignment horizontal="left" vertical="center" shrinkToFit="1"/>
    </xf>
    <xf numFmtId="0" fontId="14" fillId="0" borderId="14" xfId="1" applyFont="1" applyBorder="1" applyAlignment="1">
      <alignment horizontal="left" vertical="center" shrinkToFit="1"/>
    </xf>
    <xf numFmtId="176" fontId="8" fillId="0" borderId="13" xfId="1" applyNumberFormat="1" applyFont="1" applyBorder="1" applyAlignment="1">
      <alignment horizontal="left"/>
    </xf>
  </cellXfs>
  <cellStyles count="2">
    <cellStyle name="標準" xfId="0" builtinId="0"/>
    <cellStyle name="標準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01.156\share\03&#65288;&#22320;&#22495;&#38450;&#28797;&#25512;&#36914;&#29677;&#65289;\02%20&#28779;&#12398;&#22269;&#12412;&#12358;&#12373;&#12356;&#22654;\01%202019&#12412;&#12358;&#12373;&#12356;&#22654;&#12513;&#12514;(2019.12.2&#2925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※2019スケジュール"/>
      <sheetName val="集計"/>
      <sheetName val="※市町村等経緯"/>
      <sheetName val="※市町村"/>
      <sheetName val="※関係者"/>
      <sheetName val="※科目データ"/>
      <sheetName val="第17回カリキュラム"/>
      <sheetName val="第17回講師"/>
      <sheetName val="※第17回講師データ"/>
      <sheetName val="第17回旅行依頼(案)"/>
      <sheetName val="第17回旅行依頼(講師)"/>
      <sheetName val="第17回旅行依頼(講師補助)"/>
      <sheetName val="★第16回日程"/>
      <sheetName val="第16回カリキュラム"/>
      <sheetName val="第16回講師"/>
      <sheetName val="2019スケジュール(縦)"/>
      <sheetName val="※第16回講師データ"/>
      <sheetName val="第16回旅行依頼(案)"/>
      <sheetName val="第16回旅行依頼(講師)"/>
      <sheetName val="第16回旅行依頼(講師補助)"/>
      <sheetName val="★2019日程"/>
      <sheetName val="2019日程(名前抜き)"/>
      <sheetName val="2019市町村推薦枠"/>
      <sheetName val="市町村担当課"/>
      <sheetName val="★2019スキルアップ日程"/>
      <sheetName val="★2019ぼうさい塾入札 "/>
      <sheetName val="2019スキルアップ入札"/>
      <sheetName val="第15回ぼうさい塾講師データ(2018.12)"/>
      <sheetName val="2018ぼうさい塾スケジュール"/>
      <sheetName val="2018市町村推薦枠"/>
      <sheetName val="2019ぼうさい塾配布資料"/>
      <sheetName val="★2019～ぼうさい塾修了者"/>
      <sheetName val="集計(2019防災士数)"/>
      <sheetName val="2019防災士数"/>
      <sheetName val="集計(2019防災士教本)"/>
      <sheetName val="2019防災士教本"/>
      <sheetName val="2019ぼうさい塾会場"/>
      <sheetName val="2018.12防災士調査"/>
    </sheetNames>
    <sheetDataSet>
      <sheetData sheetId="0"/>
      <sheetData sheetId="1"/>
      <sheetData sheetId="2"/>
      <sheetData sheetId="3"/>
      <sheetData sheetId="4"/>
      <sheetData sheetId="5">
        <row r="8">
          <cell r="C8">
            <v>1</v>
          </cell>
          <cell r="D8" t="str">
            <v>01講義</v>
          </cell>
          <cell r="E8" t="str">
            <v>講師(県)</v>
          </cell>
          <cell r="F8" t="str">
            <v>08県</v>
          </cell>
          <cell r="G8" t="str">
            <v>熊本県知事公室危機管理防災課</v>
          </cell>
          <cell r="H8" t="str">
            <v>参事</v>
          </cell>
          <cell r="I8" t="str">
            <v>井田　章博</v>
          </cell>
          <cell r="J8" t="str">
            <v>熊本県知事公室危機管理防災課
参事　井田　章博</v>
          </cell>
          <cell r="K8" t="str">
            <v>行政の災害対応について
　～災害と応急対応～</v>
          </cell>
          <cell r="L8">
            <v>60</v>
          </cell>
          <cell r="M8">
            <v>8</v>
          </cell>
          <cell r="N8">
            <v>10</v>
          </cell>
          <cell r="O8" t="str">
            <v>8：行政の災害対応
10：災害と応急対策</v>
          </cell>
          <cell r="P8" t="str">
            <v>1時間
(2講座)</v>
          </cell>
          <cell r="Q8">
            <v>1</v>
          </cell>
          <cell r="R8">
            <v>2</v>
          </cell>
        </row>
        <row r="9">
          <cell r="C9">
            <v>2</v>
          </cell>
          <cell r="D9" t="str">
            <v>01講義</v>
          </cell>
          <cell r="E9" t="str">
            <v>講師(大学)</v>
          </cell>
          <cell r="F9" t="str">
            <v>01大学</v>
          </cell>
          <cell r="G9" t="str">
            <v>熊本大学</v>
          </cell>
          <cell r="H9" t="str">
            <v>名誉教授</v>
          </cell>
          <cell r="I9" t="str">
            <v>山尾　敏孝</v>
          </cell>
          <cell r="J9" t="str">
            <v>熊本大学
名誉教授　山尾　敏孝</v>
          </cell>
          <cell r="K9" t="str">
            <v>平成28年熊本地震の被害と対策
　～近年の自然災害に学ぶ～</v>
          </cell>
          <cell r="L9">
            <v>60</v>
          </cell>
          <cell r="M9">
            <v>1</v>
          </cell>
          <cell r="O9" t="str">
            <v>1:近年の自然災害に学ぶ</v>
          </cell>
          <cell r="P9" t="str">
            <v>1時間
(1講座)</v>
          </cell>
          <cell r="Q9">
            <v>1</v>
          </cell>
          <cell r="R9">
            <v>1</v>
          </cell>
        </row>
        <row r="10">
          <cell r="C10">
            <v>3</v>
          </cell>
          <cell r="D10" t="str">
            <v>02演習</v>
          </cell>
          <cell r="E10" t="str">
            <v>講師(大学)</v>
          </cell>
          <cell r="F10" t="str">
            <v>01大学</v>
          </cell>
          <cell r="G10" t="str">
            <v>熊本大学</v>
          </cell>
          <cell r="H10" t="str">
            <v>名誉教授</v>
          </cell>
          <cell r="I10" t="str">
            <v>北園　芳人</v>
          </cell>
          <cell r="J10" t="str">
            <v>熊本大学
名誉教授　北園　芳人</v>
          </cell>
          <cell r="K10" t="str">
            <v>熊本の土砂災害
　～土砂災害とその対策～
【災害図上訓練(DIG)】</v>
          </cell>
          <cell r="L10">
            <v>150</v>
          </cell>
          <cell r="M10" t="str">
            <v>19
25</v>
          </cell>
          <cell r="N10">
            <v>14</v>
          </cell>
          <cell r="O10" t="str">
            <v>19:土砂災害と対策
14：防災訓練(ＤＩＧ)
25:被害想定とハザードマップ</v>
          </cell>
          <cell r="P10" t="str">
            <v>2.5時間
(3講座)</v>
          </cell>
          <cell r="Q10">
            <v>2.5</v>
          </cell>
          <cell r="R10">
            <v>3</v>
          </cell>
        </row>
        <row r="11">
          <cell r="C11">
            <v>4</v>
          </cell>
          <cell r="D11" t="str">
            <v>02演習</v>
          </cell>
          <cell r="E11" t="str">
            <v>講師(大学)</v>
          </cell>
          <cell r="F11" t="str">
            <v>01大学</v>
          </cell>
          <cell r="G11" t="str">
            <v>熊本大学</v>
          </cell>
          <cell r="H11" t="str">
            <v>准教授</v>
          </cell>
          <cell r="I11" t="str">
            <v>竹内　裕希子</v>
          </cell>
          <cell r="J11" t="str">
            <v>熊本大学大学院
准教授　竹内　裕希子</v>
          </cell>
          <cell r="K11" t="str">
            <v>地域防災における自助，共助の役割
　～日頃から避難時の対応まで～
【避難所運営ゲーム(HUG)】</v>
          </cell>
          <cell r="L11">
            <v>150</v>
          </cell>
          <cell r="N11" t="str">
            <v>9
14
23</v>
          </cell>
          <cell r="O11" t="str">
            <v>9：避難所運営と仮設住宅の暮らし
14:防災訓練(ＨＵＧ)
23:公的機関による予報・警報</v>
          </cell>
          <cell r="P11" t="str">
            <v>2.5時間
(3講座)</v>
          </cell>
          <cell r="Q11">
            <v>2.5</v>
          </cell>
          <cell r="R11">
            <v>3</v>
          </cell>
        </row>
        <row r="12">
          <cell r="C12">
            <v>5</v>
          </cell>
          <cell r="D12" t="str">
            <v>01講義</v>
          </cell>
          <cell r="E12" t="str">
            <v>講師(大学)</v>
          </cell>
          <cell r="F12" t="str">
            <v>01大学</v>
          </cell>
          <cell r="G12" t="str">
            <v>熊本県立大学</v>
          </cell>
          <cell r="H12" t="str">
            <v>教授</v>
          </cell>
          <cell r="I12" t="str">
            <v>澤田　道夫</v>
          </cell>
          <cell r="J12" t="str">
            <v>熊本県立大学
教授　澤田　道夫</v>
          </cell>
          <cell r="K12" t="str">
            <v>社会における防災の必要性
　～自助・共助・公助と「協働」～</v>
          </cell>
          <cell r="L12">
            <v>60</v>
          </cell>
          <cell r="M12">
            <v>8</v>
          </cell>
          <cell r="N12">
            <v>9</v>
          </cell>
          <cell r="O12" t="str">
            <v>8:行政の災害対応
9：避難所運営と仮設住宅の暮らし
11:地域の自主防災活動</v>
          </cell>
          <cell r="P12" t="str">
            <v>1時間
(2講座)</v>
          </cell>
          <cell r="Q12">
            <v>1</v>
          </cell>
          <cell r="R12">
            <v>2</v>
          </cell>
        </row>
        <row r="13">
          <cell r="C13">
            <v>6</v>
          </cell>
          <cell r="D13" t="str">
            <v>01講義</v>
          </cell>
          <cell r="E13" t="str">
            <v>講師(気象台)</v>
          </cell>
          <cell r="F13" t="str">
            <v>02熊本気象台</v>
          </cell>
          <cell r="G13" t="str">
            <v>熊本地方気象台</v>
          </cell>
          <cell r="H13" t="str">
            <v>防災気象官</v>
          </cell>
          <cell r="I13" t="str">
            <v>川添　剛司</v>
          </cell>
          <cell r="J13" t="str">
            <v>熊本地方気象台
防災気象官　川添　剛司</v>
          </cell>
          <cell r="K13" t="str">
            <v>気象に関する基礎知識
　～熊本県の大雨の特徴～</v>
          </cell>
          <cell r="L13">
            <v>60</v>
          </cell>
          <cell r="M13">
            <v>18</v>
          </cell>
          <cell r="O13" t="str">
            <v>18:風水害と対策</v>
          </cell>
          <cell r="P13" t="str">
            <v>1時間
(1講座)</v>
          </cell>
          <cell r="Q13">
            <v>1</v>
          </cell>
          <cell r="R13">
            <v>1</v>
          </cell>
        </row>
        <row r="14">
          <cell r="C14">
            <v>7</v>
          </cell>
          <cell r="D14" t="str">
            <v>01講義</v>
          </cell>
          <cell r="E14" t="str">
            <v>講師(県防災士会)</v>
          </cell>
          <cell r="F14" t="str">
            <v>03防災士会</v>
          </cell>
          <cell r="G14" t="str">
            <v>日本防災士会熊本県支部</v>
          </cell>
          <cell r="H14" t="str">
            <v>支部長</v>
          </cell>
          <cell r="I14" t="str">
            <v>宮下　正一</v>
          </cell>
          <cell r="J14" t="str">
            <v>日本防災士会熊本県支部
支部長　宮下　正一</v>
          </cell>
          <cell r="K14" t="str">
            <v>熊本地震時の防災士活動
　～防災士の役割～</v>
          </cell>
          <cell r="L14">
            <v>60</v>
          </cell>
          <cell r="M14">
            <v>2</v>
          </cell>
          <cell r="O14" t="str">
            <v>2:防災士の役割</v>
          </cell>
          <cell r="P14" t="str">
            <v>1時間
(1講座)</v>
          </cell>
          <cell r="Q14">
            <v>1</v>
          </cell>
          <cell r="R14">
            <v>1</v>
          </cell>
        </row>
        <row r="15">
          <cell r="C15">
            <v>8</v>
          </cell>
          <cell r="D15" t="str">
            <v>01講義</v>
          </cell>
          <cell r="E15" t="str">
            <v>講師(一般)</v>
          </cell>
          <cell r="F15" t="str">
            <v>04自主防災組織</v>
          </cell>
          <cell r="G15" t="str">
            <v>合志市黒石団地区自治会</v>
          </cell>
          <cell r="H15" t="str">
            <v>相談役</v>
          </cell>
          <cell r="I15" t="str">
            <v>青山　隆幸</v>
          </cell>
          <cell r="J15" t="str">
            <v>合志市黒石団地区自治会
相談役　青山　隆幸</v>
          </cell>
          <cell r="K15" t="str">
            <v>地域の自主防災活動</v>
          </cell>
          <cell r="L15">
            <v>60</v>
          </cell>
          <cell r="M15">
            <v>11</v>
          </cell>
          <cell r="O15" t="str">
            <v>11:地域の自主防災活動</v>
          </cell>
          <cell r="P15" t="str">
            <v>1時間
(1講座)</v>
          </cell>
          <cell r="Q15">
            <v>1</v>
          </cell>
          <cell r="R15">
            <v>1</v>
          </cell>
        </row>
        <row r="16">
          <cell r="C16">
            <v>9</v>
          </cell>
          <cell r="D16" t="str">
            <v>01講義</v>
          </cell>
          <cell r="E16" t="str">
            <v>講師(社協)</v>
          </cell>
          <cell r="F16" t="str">
            <v>06社協</v>
          </cell>
          <cell r="G16" t="str">
            <v>熊本県社会福祉協議会ボランティアセンター</v>
          </cell>
          <cell r="H16" t="str">
            <v>所長</v>
          </cell>
          <cell r="I16" t="str">
            <v>藤本　武司</v>
          </cell>
          <cell r="J16" t="str">
            <v>社会福祉法人熊本県社会福祉協議会
ボランティアセンター　所長　藤本　武司</v>
          </cell>
          <cell r="K16" t="str">
            <v>災害ボランティアの活動</v>
          </cell>
          <cell r="L16">
            <v>60</v>
          </cell>
          <cell r="M16">
            <v>12</v>
          </cell>
          <cell r="O16" t="str">
            <v>12:災害とボランティア活動</v>
          </cell>
          <cell r="P16" t="str">
            <v>1時間
(1講座)</v>
          </cell>
          <cell r="Q16">
            <v>1</v>
          </cell>
          <cell r="R16">
            <v>1</v>
          </cell>
        </row>
        <row r="17">
          <cell r="C17">
            <v>10</v>
          </cell>
          <cell r="D17" t="str">
            <v>01講義</v>
          </cell>
          <cell r="E17" t="str">
            <v>講師(企業)</v>
          </cell>
          <cell r="F17" t="str">
            <v>07企業</v>
          </cell>
          <cell r="G17" t="str">
            <v>SOMPOリスクマネジメント株式会社</v>
          </cell>
          <cell r="H17" t="str">
            <v xml:space="preserve">
BCMコンサルティング部社会公共グループ</v>
          </cell>
          <cell r="I17" t="str">
            <v>黒目　剛</v>
          </cell>
          <cell r="J17" t="str">
            <v>SOMPOリスクマネジメント株式会社
BCMコンサルティング部社会公共グループ
黒目　剛</v>
          </cell>
          <cell r="K17" t="str">
            <v>自然災害への日頃の備え
　～身近でできる防災対策～</v>
          </cell>
          <cell r="L17">
            <v>60</v>
          </cell>
          <cell r="M17">
            <v>3</v>
          </cell>
          <cell r="O17" t="str">
            <v>3:身近でできる防災対策</v>
          </cell>
          <cell r="P17" t="str">
            <v>1時間
(1講座)</v>
          </cell>
          <cell r="Q17">
            <v>1</v>
          </cell>
          <cell r="R17">
            <v>1</v>
          </cell>
        </row>
        <row r="18">
          <cell r="C18">
            <v>11</v>
          </cell>
          <cell r="D18" t="str">
            <v>02演習</v>
          </cell>
          <cell r="E18" t="str">
            <v>講師(日赤)</v>
          </cell>
          <cell r="F18" t="str">
            <v>05日赤</v>
          </cell>
          <cell r="G18" t="str">
            <v>日本赤十字社熊本県支部</v>
          </cell>
          <cell r="H18" t="str">
            <v>赤十字救急法指導員</v>
          </cell>
          <cell r="I18" t="str">
            <v>6名</v>
          </cell>
          <cell r="J18" t="str">
            <v>日本赤十字社熊本県支部
赤十字救急法指導員</v>
          </cell>
          <cell r="K18" t="str">
            <v>赤十字救急法短期講習
(心肺蘇生・ＡＥＤの使用・止血・包帯法)</v>
          </cell>
          <cell r="L18">
            <v>180</v>
          </cell>
          <cell r="O18" t="str">
            <v>○：応急手当の基礎知識
○：心肺蘇生法等</v>
          </cell>
          <cell r="P18" t="str">
            <v>3時間
(2講座)</v>
          </cell>
          <cell r="Q18">
            <v>3</v>
          </cell>
          <cell r="R18">
            <v>2</v>
          </cell>
        </row>
      </sheetData>
      <sheetData sheetId="6"/>
      <sheetData sheetId="7"/>
      <sheetData sheetId="8">
        <row r="10">
          <cell r="C10">
            <v>1</v>
          </cell>
          <cell r="D10" t="str">
            <v>講師</v>
          </cell>
          <cell r="E10" t="str">
            <v>不要</v>
          </cell>
          <cell r="F10" t="str">
            <v>参事</v>
          </cell>
          <cell r="G10" t="str">
            <v>井田　章博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Q10" t="str">
            <v>不要</v>
          </cell>
          <cell r="R10" t="str">
            <v>-</v>
          </cell>
          <cell r="S10" t="str">
            <v>-</v>
          </cell>
          <cell r="T10" t="str">
            <v>-</v>
          </cell>
          <cell r="U10" t="str">
            <v>-</v>
          </cell>
          <cell r="V10" t="str">
            <v>-</v>
          </cell>
        </row>
        <row r="11">
          <cell r="C11">
            <v>2</v>
          </cell>
          <cell r="D11" t="str">
            <v>講師</v>
          </cell>
          <cell r="E11" t="str">
            <v>要</v>
          </cell>
          <cell r="F11" t="str">
            <v>名誉教授</v>
          </cell>
          <cell r="G11" t="str">
            <v>山尾　敏孝</v>
          </cell>
          <cell r="H11" t="str">
            <v>菊陽町津久礼2176-2</v>
          </cell>
          <cell r="I11" t="str">
            <v>熊本大学大学院先端科学研究部</v>
          </cell>
          <cell r="J11" t="str">
            <v>熊本市中央区黒髪2丁目39-1号</v>
          </cell>
          <cell r="K11" t="str">
            <v>令和2年2月22日</v>
          </cell>
          <cell r="L11" t="str">
            <v>自宅</v>
          </cell>
          <cell r="M11" t="str">
            <v>菊陽町津久礼</v>
          </cell>
          <cell r="N11" t="str">
            <v>天草市民センター</v>
          </cell>
          <cell r="O11" t="str">
            <v>天草市東町</v>
          </cell>
          <cell r="P11" t="str">
            <v>・第16回：県
・第17回：県</v>
          </cell>
          <cell r="Q11" t="str">
            <v>要</v>
          </cell>
          <cell r="R11">
            <v>10000</v>
          </cell>
          <cell r="S11">
            <v>1</v>
          </cell>
          <cell r="T11">
            <v>1</v>
          </cell>
          <cell r="U11">
            <v>10000</v>
          </cell>
          <cell r="V11" t="str">
            <v>・第16回：県
・第17回：県</v>
          </cell>
        </row>
        <row r="12">
          <cell r="C12">
            <v>3</v>
          </cell>
          <cell r="D12" t="str">
            <v>講師</v>
          </cell>
          <cell r="E12" t="str">
            <v>要</v>
          </cell>
          <cell r="F12" t="str">
            <v>名誉教授</v>
          </cell>
          <cell r="G12" t="str">
            <v>北園　芳人</v>
          </cell>
          <cell r="H12" t="str">
            <v>熊本市東区新南部5丁目5-129</v>
          </cell>
          <cell r="K12" t="str">
            <v>令和2年2月2日</v>
          </cell>
          <cell r="L12" t="str">
            <v>自宅</v>
          </cell>
          <cell r="M12" t="str">
            <v>熊本市東区新南部</v>
          </cell>
          <cell r="N12" t="str">
            <v>天草市民センター</v>
          </cell>
          <cell r="O12" t="str">
            <v>天草市東町</v>
          </cell>
          <cell r="P12" t="str">
            <v>・第16回：消防防災科学ｾﾝﾀｰ
・第17回：県</v>
          </cell>
          <cell r="Q12" t="str">
            <v>要</v>
          </cell>
          <cell r="R12">
            <v>10000</v>
          </cell>
          <cell r="S12">
            <v>2.5</v>
          </cell>
          <cell r="T12">
            <v>1</v>
          </cell>
          <cell r="U12">
            <v>25000</v>
          </cell>
          <cell r="V12" t="str">
            <v>・第16回：消防防災科学ｾﾝﾀｰ
・第17回：県</v>
          </cell>
        </row>
        <row r="13">
          <cell r="C13">
            <v>4</v>
          </cell>
          <cell r="D13" t="str">
            <v>講師</v>
          </cell>
          <cell r="E13" t="str">
            <v>要</v>
          </cell>
          <cell r="F13" t="str">
            <v>准教授</v>
          </cell>
          <cell r="G13" t="str">
            <v>竹内　裕希子</v>
          </cell>
          <cell r="H13" t="str">
            <v>熊本市中央区湖東1-1-66-505</v>
          </cell>
          <cell r="I13" t="str">
            <v>熊本大学大学院先端科学研究部</v>
          </cell>
          <cell r="J13" t="str">
            <v>熊本市中央区黒髪2丁目39-1号</v>
          </cell>
          <cell r="K13" t="str">
            <v>令和2年2月22日</v>
          </cell>
          <cell r="L13" t="str">
            <v>自宅</v>
          </cell>
          <cell r="M13" t="str">
            <v>熊本市中央区湖東</v>
          </cell>
          <cell r="N13" t="str">
            <v>天草市民センター</v>
          </cell>
          <cell r="O13" t="str">
            <v>天草市東町</v>
          </cell>
          <cell r="P13" t="str">
            <v>・第16回：消防防災科学ｾﾝﾀｰ
・第17回：県</v>
          </cell>
          <cell r="Q13" t="str">
            <v>要</v>
          </cell>
          <cell r="R13">
            <v>10000</v>
          </cell>
          <cell r="S13">
            <v>2.5</v>
          </cell>
          <cell r="T13">
            <v>1</v>
          </cell>
          <cell r="U13">
            <v>25000</v>
          </cell>
          <cell r="V13" t="str">
            <v>・第16回：消防防災科学ｾﾝﾀｰ
・第17回：県</v>
          </cell>
        </row>
        <row r="14">
          <cell r="C14">
            <v>5</v>
          </cell>
          <cell r="D14" t="str">
            <v>講師</v>
          </cell>
          <cell r="E14" t="str">
            <v>要</v>
          </cell>
          <cell r="F14" t="str">
            <v>教授</v>
          </cell>
          <cell r="G14" t="str">
            <v>澤田　道夫</v>
          </cell>
          <cell r="H14" t="str">
            <v>菊池郡大津町大津1194</v>
          </cell>
          <cell r="I14" t="str">
            <v>熊本県立大学総合管理学部</v>
          </cell>
          <cell r="J14" t="str">
            <v>熊本市東区月出3丁目1-100</v>
          </cell>
          <cell r="K14" t="str">
            <v>令和2年2月2日</v>
          </cell>
          <cell r="L14" t="str">
            <v>自宅</v>
          </cell>
          <cell r="M14" t="str">
            <v>大津町大津</v>
          </cell>
          <cell r="N14" t="str">
            <v>天草市民センター</v>
          </cell>
          <cell r="O14" t="str">
            <v>天草市東町</v>
          </cell>
          <cell r="P14" t="str">
            <v>・第16回：県
・第17回：県</v>
          </cell>
          <cell r="Q14" t="str">
            <v>要</v>
          </cell>
          <cell r="R14">
            <v>10000</v>
          </cell>
          <cell r="S14">
            <v>1</v>
          </cell>
          <cell r="T14">
            <v>1</v>
          </cell>
          <cell r="U14">
            <v>10000</v>
          </cell>
          <cell r="V14" t="str">
            <v>・第16回：県
・第17回：県</v>
          </cell>
        </row>
        <row r="15">
          <cell r="C15">
            <v>6</v>
          </cell>
          <cell r="D15" t="str">
            <v>講師</v>
          </cell>
          <cell r="E15" t="str">
            <v>不要</v>
          </cell>
          <cell r="F15" t="str">
            <v>防災気象官</v>
          </cell>
          <cell r="G15" t="str">
            <v>川添　剛司</v>
          </cell>
          <cell r="H15" t="str">
            <v>-</v>
          </cell>
          <cell r="I15" t="str">
            <v>熊本地方気象台</v>
          </cell>
          <cell r="J15" t="str">
            <v>熊本市西区春日2丁目10−1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不要</v>
          </cell>
          <cell r="R15" t="str">
            <v>-</v>
          </cell>
          <cell r="S15" t="str">
            <v>-</v>
          </cell>
          <cell r="T15" t="str">
            <v>-</v>
          </cell>
          <cell r="U15" t="str">
            <v>-</v>
          </cell>
          <cell r="V15" t="str">
            <v>-</v>
          </cell>
        </row>
        <row r="16">
          <cell r="C16">
            <v>7</v>
          </cell>
          <cell r="D16" t="str">
            <v>講師</v>
          </cell>
          <cell r="E16" t="str">
            <v>要</v>
          </cell>
          <cell r="F16" t="str">
            <v>支部長</v>
          </cell>
          <cell r="G16" t="str">
            <v>宮下　正一</v>
          </cell>
          <cell r="H16" t="str">
            <v>熊本市中央区出水6丁目27-11</v>
          </cell>
          <cell r="I16" t="str">
            <v>日本防災士会熊本県支部</v>
          </cell>
          <cell r="J16" t="str">
            <v>熊本市中央区出水6丁目27-11</v>
          </cell>
          <cell r="K16" t="str">
            <v>令和2年2月23日</v>
          </cell>
          <cell r="L16" t="str">
            <v>自宅</v>
          </cell>
          <cell r="M16" t="str">
            <v>熊本市中央区出水</v>
          </cell>
          <cell r="N16" t="str">
            <v>天草市民センター</v>
          </cell>
          <cell r="O16" t="str">
            <v>天草市東町</v>
          </cell>
          <cell r="P16" t="str">
            <v>・第16回：県
・第17回：県</v>
          </cell>
          <cell r="Q16" t="str">
            <v>要</v>
          </cell>
          <cell r="R16">
            <v>5000</v>
          </cell>
          <cell r="S16">
            <v>1</v>
          </cell>
          <cell r="T16">
            <v>1</v>
          </cell>
          <cell r="U16">
            <v>5000</v>
          </cell>
          <cell r="V16" t="str">
            <v>・第16回：県
・第17回：県</v>
          </cell>
        </row>
        <row r="17">
          <cell r="C17">
            <v>8</v>
          </cell>
          <cell r="D17" t="str">
            <v>講師</v>
          </cell>
          <cell r="E17" t="str">
            <v>要</v>
          </cell>
          <cell r="F17" t="str">
            <v>相談役</v>
          </cell>
          <cell r="G17" t="str">
            <v>青山　隆幸</v>
          </cell>
          <cell r="H17" t="str">
            <v>合志市須屋2752-10</v>
          </cell>
          <cell r="I17" t="str">
            <v>合志市黒石団地区自治会</v>
          </cell>
          <cell r="J17" t="str">
            <v>合志市須屋2752-10</v>
          </cell>
          <cell r="K17" t="str">
            <v>令和2年2月22日</v>
          </cell>
          <cell r="L17" t="str">
            <v>自宅</v>
          </cell>
          <cell r="M17" t="str">
            <v>合志市須屋</v>
          </cell>
          <cell r="N17" t="str">
            <v>天草市民センター</v>
          </cell>
          <cell r="O17" t="str">
            <v>天草市東町</v>
          </cell>
          <cell r="P17" t="str">
            <v>・第16回：県
・第17回：県</v>
          </cell>
          <cell r="Q17" t="str">
            <v>要</v>
          </cell>
          <cell r="R17">
            <v>5000</v>
          </cell>
          <cell r="S17">
            <v>1</v>
          </cell>
          <cell r="T17">
            <v>1</v>
          </cell>
          <cell r="U17">
            <v>5000</v>
          </cell>
          <cell r="V17" t="str">
            <v>・第16回：県
・第17回：県</v>
          </cell>
        </row>
        <row r="18">
          <cell r="C18">
            <v>9</v>
          </cell>
          <cell r="D18" t="str">
            <v>講師</v>
          </cell>
          <cell r="E18" t="str">
            <v>要</v>
          </cell>
          <cell r="F18" t="str">
            <v>ボランティアセンター所長</v>
          </cell>
          <cell r="G18" t="str">
            <v>藤本　武司</v>
          </cell>
          <cell r="H18" t="str">
            <v>熊本市北区清水本町21-38</v>
          </cell>
          <cell r="I18" t="str">
            <v>社会福祉法人熊本県社会福祉協議会</v>
          </cell>
          <cell r="J18" t="str">
            <v>熊本市中央区南千反畑町3-7</v>
          </cell>
          <cell r="K18" t="str">
            <v>令和2年2月23日</v>
          </cell>
          <cell r="L18" t="str">
            <v>自宅</v>
          </cell>
          <cell r="M18" t="str">
            <v>熊本市北区清水本町</v>
          </cell>
          <cell r="N18" t="str">
            <v>天草市民センター</v>
          </cell>
          <cell r="O18" t="str">
            <v>天草市東町</v>
          </cell>
          <cell r="P18" t="str">
            <v>・第16回：県
・第17回：県</v>
          </cell>
          <cell r="Q18" t="str">
            <v>要</v>
          </cell>
          <cell r="R18">
            <v>5000</v>
          </cell>
          <cell r="S18">
            <v>1</v>
          </cell>
          <cell r="T18">
            <v>1</v>
          </cell>
          <cell r="U18">
            <v>5000</v>
          </cell>
          <cell r="V18" t="str">
            <v>・第16回：県
・第17回：県</v>
          </cell>
        </row>
        <row r="19">
          <cell r="C19">
            <v>10</v>
          </cell>
          <cell r="D19" t="str">
            <v>講師</v>
          </cell>
          <cell r="E19" t="str">
            <v>不要</v>
          </cell>
          <cell r="F19" t="str">
            <v>ＳＯＭＰＯリスクマネジメント株式会社</v>
          </cell>
          <cell r="G19" t="str">
            <v>黒目　剛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 t="str">
            <v>不要</v>
          </cell>
          <cell r="R19" t="str">
            <v>-</v>
          </cell>
          <cell r="S19" t="str">
            <v>-</v>
          </cell>
          <cell r="T19" t="str">
            <v>-</v>
          </cell>
          <cell r="U19" t="str">
            <v>-</v>
          </cell>
          <cell r="V19" t="str">
            <v>-</v>
          </cell>
        </row>
        <row r="20">
          <cell r="C20">
            <v>11</v>
          </cell>
          <cell r="D20" t="str">
            <v>講師</v>
          </cell>
          <cell r="E20" t="str">
            <v>不要</v>
          </cell>
          <cell r="F20" t="str">
            <v>日本赤十字社熊本県支部</v>
          </cell>
          <cell r="G20" t="str">
            <v>7人(予定)</v>
          </cell>
          <cell r="H20" t="str">
            <v>-</v>
          </cell>
          <cell r="I20" t="str">
            <v>-</v>
          </cell>
          <cell r="J20" t="str">
            <v>-</v>
          </cell>
          <cell r="K20" t="str">
            <v>-</v>
          </cell>
          <cell r="L20" t="str">
            <v>-</v>
          </cell>
          <cell r="M20" t="str">
            <v>-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要</v>
          </cell>
          <cell r="R20">
            <v>3000</v>
          </cell>
          <cell r="T20">
            <v>7</v>
          </cell>
          <cell r="U20">
            <v>21000</v>
          </cell>
          <cell r="V20" t="str">
            <v>-</v>
          </cell>
        </row>
        <row r="21">
          <cell r="C21">
            <v>12</v>
          </cell>
          <cell r="D21" t="str">
            <v>補助員A</v>
          </cell>
          <cell r="E21" t="str">
            <v>要</v>
          </cell>
          <cell r="F21" t="str">
            <v>支部長</v>
          </cell>
          <cell r="G21" t="str">
            <v>宮下　正一</v>
          </cell>
          <cell r="H21" t="str">
            <v>熊本市中央区出水6丁目27-11</v>
          </cell>
          <cell r="I21" t="str">
            <v>日本防災士会熊本県支部</v>
          </cell>
          <cell r="J21" t="str">
            <v>熊本市中央区出水6丁目27-11</v>
          </cell>
          <cell r="K21" t="str">
            <v>令和2年2月2日</v>
          </cell>
          <cell r="L21" t="str">
            <v>自宅</v>
          </cell>
          <cell r="M21" t="str">
            <v>熊本市中央区出水</v>
          </cell>
          <cell r="N21" t="str">
            <v>天草市民センター</v>
          </cell>
          <cell r="O21" t="str">
            <v>天草市東町</v>
          </cell>
          <cell r="P21" t="str">
            <v>・第16回：県
・第17回：県</v>
          </cell>
          <cell r="Q21" t="str">
            <v>要</v>
          </cell>
          <cell r="R21">
            <v>2000</v>
          </cell>
          <cell r="S21">
            <v>2.5</v>
          </cell>
          <cell r="T21">
            <v>1</v>
          </cell>
          <cell r="U21">
            <v>5000</v>
          </cell>
          <cell r="V21" t="str">
            <v>・第16回：県
・第17回：県</v>
          </cell>
        </row>
        <row r="22">
          <cell r="C22">
            <v>13</v>
          </cell>
          <cell r="D22" t="str">
            <v>補助員A</v>
          </cell>
          <cell r="E22" t="str">
            <v>要</v>
          </cell>
          <cell r="F22" t="str">
            <v>理事</v>
          </cell>
          <cell r="G22" t="str">
            <v>福本　雅子</v>
          </cell>
          <cell r="H22" t="str">
            <v>熊本市東区花立5丁目6番62号</v>
          </cell>
          <cell r="I22" t="str">
            <v>日本防災士会熊本県支部</v>
          </cell>
          <cell r="J22" t="str">
            <v>熊本市中央区出水6丁目27-11</v>
          </cell>
          <cell r="K22" t="str">
            <v>令和2年2月2日</v>
          </cell>
          <cell r="L22" t="str">
            <v>自宅</v>
          </cell>
          <cell r="M22" t="str">
            <v>熊本市東区花立</v>
          </cell>
          <cell r="N22" t="str">
            <v>天草市民センター</v>
          </cell>
          <cell r="O22" t="str">
            <v>天草市東町</v>
          </cell>
          <cell r="P22" t="str">
            <v>・第16回：県
・第17回：県</v>
          </cell>
          <cell r="Q22" t="str">
            <v>要</v>
          </cell>
          <cell r="R22">
            <v>2000</v>
          </cell>
          <cell r="S22">
            <v>2.5</v>
          </cell>
          <cell r="T22">
            <v>1</v>
          </cell>
          <cell r="U22">
            <v>5000</v>
          </cell>
          <cell r="V22" t="str">
            <v>・第16回：県
・第17回：県</v>
          </cell>
        </row>
        <row r="23">
          <cell r="C23">
            <v>14</v>
          </cell>
          <cell r="D23" t="str">
            <v>補助員A</v>
          </cell>
          <cell r="E23" t="str">
            <v>要</v>
          </cell>
          <cell r="F23" t="str">
            <v>　</v>
          </cell>
          <cell r="G23" t="str">
            <v>飯迫　浩</v>
          </cell>
          <cell r="H23" t="str">
            <v>熊本市北区楡木4-9-26</v>
          </cell>
          <cell r="I23" t="str">
            <v>日本防災士会熊本県支部</v>
          </cell>
          <cell r="J23" t="str">
            <v>熊本市中央区出水6丁目27-11</v>
          </cell>
          <cell r="K23" t="str">
            <v>令和2年2月2日</v>
          </cell>
          <cell r="L23" t="str">
            <v>自宅</v>
          </cell>
          <cell r="M23" t="str">
            <v>熊本市北区楡木</v>
          </cell>
          <cell r="N23" t="str">
            <v>天草市民センター</v>
          </cell>
          <cell r="O23" t="str">
            <v>天草市東町</v>
          </cell>
          <cell r="P23" t="str">
            <v>・第16回：県
・第17回：県</v>
          </cell>
          <cell r="Q23" t="str">
            <v>要</v>
          </cell>
          <cell r="R23">
            <v>2000</v>
          </cell>
          <cell r="S23">
            <v>2.5</v>
          </cell>
          <cell r="T23">
            <v>1</v>
          </cell>
          <cell r="U23">
            <v>5000</v>
          </cell>
          <cell r="V23" t="str">
            <v>・第16回：県
・第17回：県</v>
          </cell>
        </row>
        <row r="24">
          <cell r="C24">
            <v>15</v>
          </cell>
          <cell r="D24" t="str">
            <v>補助員A</v>
          </cell>
          <cell r="E24" t="str">
            <v>要</v>
          </cell>
          <cell r="F24" t="str">
            <v>　</v>
          </cell>
          <cell r="G24" t="str">
            <v>白石　忠志</v>
          </cell>
          <cell r="H24" t="str">
            <v>人吉市上新町372-3</v>
          </cell>
          <cell r="I24" t="str">
            <v>日本防災士会熊本県支部</v>
          </cell>
          <cell r="J24" t="str">
            <v>熊本市中央区出水6丁目27-11</v>
          </cell>
          <cell r="K24" t="str">
            <v>令和2年2月2日</v>
          </cell>
          <cell r="L24" t="str">
            <v>自宅</v>
          </cell>
          <cell r="M24" t="str">
            <v>人吉市上新町</v>
          </cell>
          <cell r="N24" t="str">
            <v>天草市民センター</v>
          </cell>
          <cell r="O24" t="str">
            <v>天草市東町</v>
          </cell>
          <cell r="P24" t="str">
            <v>・第16回：県
・第17回：県</v>
          </cell>
          <cell r="Q24" t="str">
            <v>要</v>
          </cell>
          <cell r="R24">
            <v>2000</v>
          </cell>
          <cell r="S24">
            <v>2.5</v>
          </cell>
          <cell r="T24">
            <v>1</v>
          </cell>
          <cell r="U24">
            <v>5000</v>
          </cell>
          <cell r="V24" t="str">
            <v>・第16回：県
・第17回：県</v>
          </cell>
        </row>
        <row r="25">
          <cell r="C25">
            <v>16</v>
          </cell>
          <cell r="D25" t="str">
            <v>補助員B</v>
          </cell>
          <cell r="E25" t="str">
            <v>要</v>
          </cell>
          <cell r="F25" t="str">
            <v>　</v>
          </cell>
          <cell r="G25" t="str">
            <v>吉元　ゆかり</v>
          </cell>
          <cell r="H25" t="str">
            <v>熊本市東区榎町16-48-310</v>
          </cell>
          <cell r="I25" t="str">
            <v>日本防災士会熊本県支部</v>
          </cell>
          <cell r="J25" t="str">
            <v>熊本市中央区出水6丁目27-11</v>
          </cell>
          <cell r="K25" t="str">
            <v>令和2年2月2日</v>
          </cell>
          <cell r="L25" t="str">
            <v>自宅</v>
          </cell>
          <cell r="M25" t="str">
            <v>熊本市東区榎町</v>
          </cell>
          <cell r="N25" t="str">
            <v>天草市民センター</v>
          </cell>
          <cell r="O25" t="str">
            <v>天草市東町</v>
          </cell>
          <cell r="P25" t="str">
            <v>・第16回：県
・第17回：県</v>
          </cell>
          <cell r="Q25" t="str">
            <v>要</v>
          </cell>
          <cell r="R25">
            <v>1000</v>
          </cell>
          <cell r="S25">
            <v>2.5</v>
          </cell>
          <cell r="T25">
            <v>1</v>
          </cell>
          <cell r="U25">
            <v>2500</v>
          </cell>
          <cell r="V25" t="str">
            <v>・第16回：県
・第17回：県</v>
          </cell>
        </row>
        <row r="26">
          <cell r="C26">
            <v>17</v>
          </cell>
          <cell r="D26" t="str">
            <v>補助員B</v>
          </cell>
          <cell r="E26" t="str">
            <v>要</v>
          </cell>
          <cell r="F26" t="str">
            <v>　</v>
          </cell>
          <cell r="G26" t="str">
            <v>村田　雄子</v>
          </cell>
          <cell r="H26" t="str">
            <v>熊本市東区長嶺南3-2-79</v>
          </cell>
          <cell r="I26" t="str">
            <v>日本防災士会熊本県支部</v>
          </cell>
          <cell r="J26" t="str">
            <v>熊本市中央区出水6丁目27-11</v>
          </cell>
          <cell r="K26" t="str">
            <v>令和2年2月2日</v>
          </cell>
          <cell r="L26" t="str">
            <v>自宅</v>
          </cell>
          <cell r="M26" t="str">
            <v>熊本市東区長嶺南</v>
          </cell>
          <cell r="N26" t="str">
            <v>天草市民センター</v>
          </cell>
          <cell r="O26" t="str">
            <v>天草市東町</v>
          </cell>
          <cell r="P26" t="str">
            <v>・第16回：県
・第17回：県</v>
          </cell>
          <cell r="Q26" t="str">
            <v>要</v>
          </cell>
          <cell r="R26">
            <v>1000</v>
          </cell>
          <cell r="S26">
            <v>2.5</v>
          </cell>
          <cell r="T26">
            <v>1</v>
          </cell>
          <cell r="U26">
            <v>2500</v>
          </cell>
          <cell r="V26" t="str">
            <v>・第16回：県
・第17回：県</v>
          </cell>
        </row>
        <row r="27">
          <cell r="C27">
            <v>18</v>
          </cell>
          <cell r="D27" t="str">
            <v>補助員B</v>
          </cell>
          <cell r="E27" t="str">
            <v>要</v>
          </cell>
          <cell r="F27" t="str">
            <v>　</v>
          </cell>
          <cell r="G27" t="str">
            <v>山口　春男</v>
          </cell>
          <cell r="H27" t="str">
            <v>八代市宮地町489</v>
          </cell>
          <cell r="I27" t="str">
            <v>日本防災士会熊本県支部</v>
          </cell>
          <cell r="J27" t="str">
            <v>熊本市中央区出水6丁目27-11</v>
          </cell>
          <cell r="K27" t="str">
            <v>令和2年2月2日</v>
          </cell>
          <cell r="L27" t="str">
            <v>自宅</v>
          </cell>
          <cell r="M27" t="str">
            <v>八代市宮地町</v>
          </cell>
          <cell r="N27" t="str">
            <v>天草市民センター</v>
          </cell>
          <cell r="O27" t="str">
            <v>天草市東町</v>
          </cell>
          <cell r="P27" t="str">
            <v>・第16回：県
・第17回：県</v>
          </cell>
          <cell r="Q27" t="str">
            <v>要</v>
          </cell>
          <cell r="R27">
            <v>1000</v>
          </cell>
          <cell r="S27">
            <v>2.5</v>
          </cell>
          <cell r="T27">
            <v>1</v>
          </cell>
          <cell r="U27">
            <v>2500</v>
          </cell>
          <cell r="V27" t="str">
            <v>・第16回：県
・第17回：県</v>
          </cell>
        </row>
        <row r="28">
          <cell r="C28">
            <v>19</v>
          </cell>
          <cell r="D28" t="str">
            <v>補助員B</v>
          </cell>
          <cell r="E28" t="str">
            <v>要</v>
          </cell>
          <cell r="F28" t="str">
            <v>　</v>
          </cell>
          <cell r="G28" t="str">
            <v>横川　元弘</v>
          </cell>
          <cell r="H28" t="str">
            <v>人吉市下原田町堀184-4</v>
          </cell>
          <cell r="I28" t="str">
            <v>日本防災士会熊本県支部</v>
          </cell>
          <cell r="J28" t="str">
            <v>熊本市中央区出水6丁目27-11</v>
          </cell>
          <cell r="K28" t="str">
            <v>令和2年2月2日</v>
          </cell>
          <cell r="L28" t="str">
            <v>自宅</v>
          </cell>
          <cell r="M28" t="str">
            <v>人吉市下原田町</v>
          </cell>
          <cell r="N28" t="str">
            <v>天草市民センター</v>
          </cell>
          <cell r="O28" t="str">
            <v>天草市東町</v>
          </cell>
          <cell r="P28" t="str">
            <v>・第16回：県
・第17回：県</v>
          </cell>
          <cell r="Q28" t="str">
            <v>要</v>
          </cell>
          <cell r="R28">
            <v>1000</v>
          </cell>
          <cell r="S28">
            <v>2.5</v>
          </cell>
          <cell r="T28">
            <v>1</v>
          </cell>
          <cell r="U28">
            <v>2500</v>
          </cell>
          <cell r="V28" t="str">
            <v>・第16回：県
・第17回：県</v>
          </cell>
        </row>
        <row r="29">
          <cell r="C29">
            <v>20</v>
          </cell>
          <cell r="D29" t="str">
            <v>職員</v>
          </cell>
          <cell r="F29" t="str">
            <v>1日目 1</v>
          </cell>
          <cell r="G29" t="str">
            <v>職員1</v>
          </cell>
        </row>
        <row r="30">
          <cell r="C30">
            <v>21</v>
          </cell>
          <cell r="D30" t="str">
            <v>職員</v>
          </cell>
          <cell r="F30" t="str">
            <v>1日目 2</v>
          </cell>
          <cell r="G30" t="str">
            <v>職員2</v>
          </cell>
        </row>
        <row r="31">
          <cell r="C31">
            <v>20</v>
          </cell>
          <cell r="D31" t="str">
            <v>職員</v>
          </cell>
          <cell r="F31" t="str">
            <v>2日目 1</v>
          </cell>
          <cell r="G31" t="str">
            <v>職員1</v>
          </cell>
        </row>
        <row r="32">
          <cell r="C32">
            <v>21</v>
          </cell>
          <cell r="D32" t="str">
            <v>職員</v>
          </cell>
          <cell r="F32" t="str">
            <v>2日目 2</v>
          </cell>
          <cell r="G32" t="str">
            <v>職員2</v>
          </cell>
        </row>
        <row r="33">
          <cell r="C33">
            <v>20</v>
          </cell>
          <cell r="D33" t="str">
            <v>職員</v>
          </cell>
          <cell r="F33" t="str">
            <v>3日目 1</v>
          </cell>
          <cell r="G33" t="str">
            <v>職員1</v>
          </cell>
        </row>
        <row r="34">
          <cell r="C34">
            <v>21</v>
          </cell>
          <cell r="D34" t="str">
            <v>職員</v>
          </cell>
          <cell r="F34" t="str">
            <v>3日目 2</v>
          </cell>
          <cell r="G34" t="str">
            <v>職員2</v>
          </cell>
        </row>
        <row r="35">
          <cell r="C35">
            <v>22</v>
          </cell>
          <cell r="D35" t="str">
            <v>test1</v>
          </cell>
          <cell r="E35" t="str">
            <v>test2</v>
          </cell>
          <cell r="F35" t="str">
            <v>test3</v>
          </cell>
          <cell r="G35" t="str">
            <v>test4</v>
          </cell>
          <cell r="H35" t="str">
            <v>test5</v>
          </cell>
          <cell r="I35" t="str">
            <v>test6</v>
          </cell>
          <cell r="J35" t="str">
            <v>test7</v>
          </cell>
          <cell r="K35" t="str">
            <v>test8</v>
          </cell>
          <cell r="L35" t="str">
            <v>test9</v>
          </cell>
          <cell r="M35" t="str">
            <v>test10</v>
          </cell>
          <cell r="N35" t="str">
            <v>test11</v>
          </cell>
          <cell r="O35" t="str">
            <v>test12</v>
          </cell>
          <cell r="P35" t="str">
            <v>test16</v>
          </cell>
          <cell r="Q35" t="str">
            <v>test17</v>
          </cell>
          <cell r="R35" t="str">
            <v>test18</v>
          </cell>
          <cell r="S35" t="str">
            <v>test19</v>
          </cell>
          <cell r="T35" t="str">
            <v>test20</v>
          </cell>
          <cell r="U35" t="str">
            <v>test21</v>
          </cell>
          <cell r="V35" t="str">
            <v>test22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C10">
            <v>1</v>
          </cell>
          <cell r="D10" t="str">
            <v>講師</v>
          </cell>
          <cell r="E10" t="str">
            <v>不要</v>
          </cell>
          <cell r="F10" t="str">
            <v>参事</v>
          </cell>
          <cell r="G10" t="str">
            <v>井田　章博</v>
          </cell>
          <cell r="H10" t="str">
            <v>不要</v>
          </cell>
          <cell r="I10" t="str">
            <v>不要</v>
          </cell>
          <cell r="J10" t="str">
            <v>不要</v>
          </cell>
          <cell r="K10" t="str">
            <v>不要</v>
          </cell>
          <cell r="L10" t="str">
            <v>不要</v>
          </cell>
          <cell r="M10" t="str">
            <v>不要</v>
          </cell>
          <cell r="N10" t="str">
            <v>不要</v>
          </cell>
          <cell r="O10" t="str">
            <v>不要</v>
          </cell>
          <cell r="P10" t="str">
            <v>不要</v>
          </cell>
          <cell r="Q10" t="str">
            <v>不要</v>
          </cell>
          <cell r="R10">
            <v>5000</v>
          </cell>
          <cell r="S10" t="str">
            <v>不要</v>
          </cell>
          <cell r="T10" t="str">
            <v>不要</v>
          </cell>
          <cell r="U10" t="str">
            <v>不要</v>
          </cell>
          <cell r="V10" t="str">
            <v>不要</v>
          </cell>
          <cell r="W10" t="str">
            <v>不要</v>
          </cell>
          <cell r="X10" t="str">
            <v>不要</v>
          </cell>
          <cell r="Y10" t="str">
            <v>不要</v>
          </cell>
        </row>
        <row r="11">
          <cell r="C11">
            <v>2</v>
          </cell>
          <cell r="D11" t="str">
            <v>講師</v>
          </cell>
          <cell r="E11" t="str">
            <v>要</v>
          </cell>
          <cell r="F11" t="str">
            <v>名誉教授</v>
          </cell>
          <cell r="G11" t="str">
            <v>山尾　敏孝</v>
          </cell>
          <cell r="H11" t="str">
            <v>菊陽町津久礼2176-2</v>
          </cell>
          <cell r="I11" t="str">
            <v>熊本大学大学院先端科学研究部</v>
          </cell>
          <cell r="J11" t="str">
            <v>熊本市中央区黒髪2丁目39-1号</v>
          </cell>
          <cell r="K11" t="str">
            <v>令和元年9月29日</v>
          </cell>
          <cell r="L11" t="str">
            <v>自宅</v>
          </cell>
          <cell r="M11" t="str">
            <v>菊陽町津久礼</v>
          </cell>
          <cell r="N11" t="str">
            <v>やつしろハーモニーホール</v>
          </cell>
          <cell r="O11" t="str">
            <v>八代市新町</v>
          </cell>
          <cell r="P11" t="str">
            <v>菊陽町原水</v>
          </cell>
          <cell r="Q11" t="str">
            <v>八代市西松江城</v>
          </cell>
          <cell r="R11">
            <v>5000</v>
          </cell>
          <cell r="S11" t="str">
            <v>・第16回：県
・第17回：県</v>
          </cell>
          <cell r="T11" t="str">
            <v>要</v>
          </cell>
          <cell r="U11">
            <v>10000</v>
          </cell>
          <cell r="V11">
            <v>1</v>
          </cell>
          <cell r="W11">
            <v>1</v>
          </cell>
          <cell r="X11">
            <v>10000</v>
          </cell>
          <cell r="Y11" t="str">
            <v>・第16回：県
・第17回：県</v>
          </cell>
        </row>
        <row r="12">
          <cell r="C12">
            <v>3</v>
          </cell>
          <cell r="D12" t="str">
            <v>講師</v>
          </cell>
          <cell r="E12" t="str">
            <v>要</v>
          </cell>
          <cell r="F12" t="str">
            <v>名誉教授</v>
          </cell>
          <cell r="G12" t="str">
            <v>北園　芳人</v>
          </cell>
          <cell r="H12" t="str">
            <v>熊本市東区新南部5丁目5-129</v>
          </cell>
          <cell r="K12" t="str">
            <v>令和元年9月1日</v>
          </cell>
          <cell r="L12" t="str">
            <v>自宅</v>
          </cell>
          <cell r="M12" t="str">
            <v>熊本市東区新南部</v>
          </cell>
          <cell r="N12" t="str">
            <v>やつしろハーモニーホール</v>
          </cell>
          <cell r="O12" t="str">
            <v>八代市新町</v>
          </cell>
          <cell r="P12" t="str">
            <v>熊本市竜田</v>
          </cell>
          <cell r="Q12" t="str">
            <v>八代市西松江城</v>
          </cell>
          <cell r="R12">
            <v>5000</v>
          </cell>
          <cell r="S12" t="str">
            <v>・第16回：消防防災科学ｾﾝﾀｰ
・第17回：県</v>
          </cell>
          <cell r="T12" t="str">
            <v>要</v>
          </cell>
          <cell r="U12">
            <v>10000</v>
          </cell>
          <cell r="V12">
            <v>2.5</v>
          </cell>
          <cell r="W12">
            <v>1</v>
          </cell>
          <cell r="X12">
            <v>25000</v>
          </cell>
          <cell r="Y12" t="str">
            <v>・第16回：消防防災科学ｾﾝﾀｰ
・第17回：県</v>
          </cell>
        </row>
        <row r="13">
          <cell r="C13">
            <v>4</v>
          </cell>
          <cell r="D13" t="str">
            <v>講師</v>
          </cell>
          <cell r="E13" t="str">
            <v>要</v>
          </cell>
          <cell r="F13" t="str">
            <v>准教授</v>
          </cell>
          <cell r="G13" t="str">
            <v>竹内　裕希子</v>
          </cell>
          <cell r="H13" t="str">
            <v>熊本市西区島崎2-8-17-705</v>
          </cell>
          <cell r="I13" t="str">
            <v>熊本大学大学院先端科学研究部</v>
          </cell>
          <cell r="J13" t="str">
            <v>熊本市中央区黒髪2丁目39-1号</v>
          </cell>
          <cell r="K13" t="str">
            <v>令和元年9月28日</v>
          </cell>
          <cell r="L13" t="str">
            <v>自宅</v>
          </cell>
          <cell r="M13" t="str">
            <v>熊本市西区島崎</v>
          </cell>
          <cell r="N13" t="str">
            <v>やつしろハーモニーホール</v>
          </cell>
          <cell r="O13" t="str">
            <v>八代市新町</v>
          </cell>
          <cell r="P13" t="str">
            <v>熊本市南千段畑</v>
          </cell>
          <cell r="Q13" t="str">
            <v>八代市西松江城</v>
          </cell>
          <cell r="R13">
            <v>5000</v>
          </cell>
          <cell r="S13" t="str">
            <v>・第16回：消防防災科学ｾﾝﾀｰ
・第17回：県</v>
          </cell>
          <cell r="T13" t="str">
            <v>要</v>
          </cell>
          <cell r="U13">
            <v>10000</v>
          </cell>
          <cell r="V13">
            <v>2.5</v>
          </cell>
          <cell r="W13">
            <v>1</v>
          </cell>
          <cell r="X13">
            <v>25000</v>
          </cell>
          <cell r="Y13" t="str">
            <v>・第16回：消防防災科学ｾﾝﾀｰ
・第17回：県</v>
          </cell>
        </row>
        <row r="14">
          <cell r="C14">
            <v>5</v>
          </cell>
          <cell r="D14" t="str">
            <v>講師</v>
          </cell>
          <cell r="E14" t="str">
            <v>要</v>
          </cell>
          <cell r="F14" t="str">
            <v>教授</v>
          </cell>
          <cell r="G14" t="str">
            <v>澤田　道夫</v>
          </cell>
          <cell r="H14" t="str">
            <v>菊池郡大津町大津1194</v>
          </cell>
          <cell r="I14" t="str">
            <v>熊本県立大学総合管理学部</v>
          </cell>
          <cell r="J14" t="str">
            <v>熊本市東区月出3丁目1-100</v>
          </cell>
          <cell r="K14" t="str">
            <v>令和元年9月29日</v>
          </cell>
          <cell r="L14" t="str">
            <v>自宅</v>
          </cell>
          <cell r="M14" t="str">
            <v>大津町大津</v>
          </cell>
          <cell r="N14" t="str">
            <v>やつしろハーモニーホール</v>
          </cell>
          <cell r="O14" t="str">
            <v>八代市新町</v>
          </cell>
          <cell r="P14" t="str">
            <v>大津町大津</v>
          </cell>
          <cell r="Q14" t="str">
            <v>八代市西松江城</v>
          </cell>
          <cell r="R14">
            <v>5000</v>
          </cell>
          <cell r="S14" t="str">
            <v>・第16回：県
・第17回：県</v>
          </cell>
          <cell r="T14" t="str">
            <v>要</v>
          </cell>
          <cell r="U14">
            <v>10000</v>
          </cell>
          <cell r="V14">
            <v>1</v>
          </cell>
          <cell r="W14">
            <v>1</v>
          </cell>
          <cell r="X14">
            <v>10000</v>
          </cell>
          <cell r="Y14" t="str">
            <v>・第16回：県
・第17回：県</v>
          </cell>
        </row>
        <row r="15">
          <cell r="C15">
            <v>6</v>
          </cell>
          <cell r="D15" t="str">
            <v>講師</v>
          </cell>
          <cell r="E15" t="str">
            <v>不要</v>
          </cell>
          <cell r="F15" t="str">
            <v>防災気象官</v>
          </cell>
          <cell r="G15" t="str">
            <v>川添　剛司</v>
          </cell>
          <cell r="H15" t="str">
            <v>不要</v>
          </cell>
          <cell r="I15" t="str">
            <v>熊本地方気象台</v>
          </cell>
          <cell r="J15" t="str">
            <v>熊本市西区春日2丁目10−1</v>
          </cell>
          <cell r="K15" t="str">
            <v>不要</v>
          </cell>
          <cell r="L15" t="str">
            <v>不要</v>
          </cell>
          <cell r="M15" t="str">
            <v>不要</v>
          </cell>
          <cell r="N15" t="str">
            <v>不要</v>
          </cell>
          <cell r="O15" t="str">
            <v>不要</v>
          </cell>
          <cell r="P15" t="str">
            <v>不要</v>
          </cell>
          <cell r="Q15" t="str">
            <v>不要</v>
          </cell>
          <cell r="R15" t="str">
            <v>不要</v>
          </cell>
          <cell r="S15" t="str">
            <v>不要</v>
          </cell>
          <cell r="T15" t="str">
            <v>不要</v>
          </cell>
          <cell r="U15" t="str">
            <v>不要</v>
          </cell>
          <cell r="V15" t="str">
            <v>不要</v>
          </cell>
          <cell r="W15" t="str">
            <v>不要</v>
          </cell>
          <cell r="X15" t="str">
            <v>不要</v>
          </cell>
          <cell r="Y15" t="str">
            <v>不要</v>
          </cell>
        </row>
        <row r="16">
          <cell r="C16">
            <v>7</v>
          </cell>
          <cell r="D16" t="str">
            <v>講師</v>
          </cell>
          <cell r="E16" t="str">
            <v>要</v>
          </cell>
          <cell r="F16" t="str">
            <v>支部長</v>
          </cell>
          <cell r="G16" t="str">
            <v>宮下　正一</v>
          </cell>
          <cell r="H16" t="str">
            <v>熊本市中央区出水6丁目27-11</v>
          </cell>
          <cell r="I16" t="str">
            <v>日本防災士会熊本県支部</v>
          </cell>
          <cell r="J16" t="str">
            <v>熊本市中央区出水6丁目27-11</v>
          </cell>
          <cell r="K16" t="str">
            <v>令和元年9月28日</v>
          </cell>
          <cell r="L16" t="str">
            <v>自宅</v>
          </cell>
          <cell r="M16" t="str">
            <v>熊本市中央区出水</v>
          </cell>
          <cell r="N16" t="str">
            <v>やつしろハーモニーホール</v>
          </cell>
          <cell r="O16" t="str">
            <v>八代市新町</v>
          </cell>
          <cell r="P16" t="str">
            <v>熊本市県庁</v>
          </cell>
          <cell r="Q16" t="str">
            <v>八代市西松江城</v>
          </cell>
          <cell r="R16">
            <v>5000</v>
          </cell>
          <cell r="S16" t="str">
            <v>・第16回：県
・第17回：県</v>
          </cell>
          <cell r="T16" t="str">
            <v>要</v>
          </cell>
          <cell r="U16">
            <v>5000</v>
          </cell>
          <cell r="V16">
            <v>1</v>
          </cell>
          <cell r="W16">
            <v>1</v>
          </cell>
          <cell r="X16">
            <v>5000</v>
          </cell>
          <cell r="Y16" t="str">
            <v>・第16回：県
・第17回：県</v>
          </cell>
        </row>
        <row r="17">
          <cell r="C17">
            <v>8</v>
          </cell>
          <cell r="D17" t="str">
            <v>講師</v>
          </cell>
          <cell r="E17" t="str">
            <v>要</v>
          </cell>
          <cell r="F17" t="str">
            <v>相談役</v>
          </cell>
          <cell r="G17" t="str">
            <v>青山　隆幸</v>
          </cell>
          <cell r="H17" t="str">
            <v>合志市須屋2752-10</v>
          </cell>
          <cell r="I17" t="str">
            <v>合志市黒石団地区自治会</v>
          </cell>
          <cell r="J17" t="str">
            <v>合志市須屋2752-10</v>
          </cell>
          <cell r="K17" t="str">
            <v>令和元年9月28日</v>
          </cell>
          <cell r="L17" t="str">
            <v>自宅</v>
          </cell>
          <cell r="M17" t="str">
            <v>合志市須屋</v>
          </cell>
          <cell r="N17" t="str">
            <v>やつしろハーモニーホール</v>
          </cell>
          <cell r="O17" t="str">
            <v>八代市新町</v>
          </cell>
          <cell r="P17" t="str">
            <v>合志市須屋</v>
          </cell>
          <cell r="Q17" t="str">
            <v>八代市西松江城</v>
          </cell>
          <cell r="R17">
            <v>5000</v>
          </cell>
          <cell r="S17" t="str">
            <v>・第16回：県
・第17回：県</v>
          </cell>
          <cell r="T17" t="str">
            <v>要</v>
          </cell>
          <cell r="U17">
            <v>5000</v>
          </cell>
          <cell r="V17">
            <v>1</v>
          </cell>
          <cell r="W17">
            <v>1</v>
          </cell>
          <cell r="X17">
            <v>5000</v>
          </cell>
          <cell r="Y17" t="str">
            <v>・第16回：県
・第17回：県</v>
          </cell>
        </row>
        <row r="18">
          <cell r="C18">
            <v>9</v>
          </cell>
          <cell r="D18" t="str">
            <v>講師</v>
          </cell>
          <cell r="E18" t="str">
            <v>要</v>
          </cell>
          <cell r="F18" t="str">
            <v>ボランティアセンター所長</v>
          </cell>
          <cell r="G18" t="str">
            <v>藤本　武司</v>
          </cell>
          <cell r="H18" t="str">
            <v>熊本市北区清水本町21-38</v>
          </cell>
          <cell r="I18" t="str">
            <v>社会福祉法人熊本県社会福祉協議会</v>
          </cell>
          <cell r="J18" t="str">
            <v>熊本市中央区南千反畑町3-7</v>
          </cell>
          <cell r="K18" t="str">
            <v>令和元年9月1日</v>
          </cell>
          <cell r="L18" t="str">
            <v>自宅</v>
          </cell>
          <cell r="M18" t="str">
            <v>熊本市北区清水本町</v>
          </cell>
          <cell r="N18" t="str">
            <v>やつしろハーモニーホール</v>
          </cell>
          <cell r="O18" t="str">
            <v>八代市新町</v>
          </cell>
          <cell r="P18" t="str">
            <v>熊本市清水</v>
          </cell>
          <cell r="Q18" t="str">
            <v>八代市西松江城</v>
          </cell>
          <cell r="R18">
            <v>5000</v>
          </cell>
          <cell r="S18" t="str">
            <v>・第16回：県
・第17回：県</v>
          </cell>
          <cell r="T18" t="str">
            <v>要</v>
          </cell>
          <cell r="U18">
            <v>5000</v>
          </cell>
          <cell r="V18">
            <v>1</v>
          </cell>
          <cell r="W18">
            <v>1</v>
          </cell>
          <cell r="X18">
            <v>5000</v>
          </cell>
          <cell r="Y18" t="str">
            <v>・第16回：県
・第17回：県</v>
          </cell>
        </row>
        <row r="19">
          <cell r="C19">
            <v>10</v>
          </cell>
          <cell r="D19" t="str">
            <v>講師</v>
          </cell>
          <cell r="E19" t="str">
            <v>不要</v>
          </cell>
          <cell r="G19" t="str">
            <v>黒目　剛</v>
          </cell>
          <cell r="H19" t="str">
            <v>不要</v>
          </cell>
          <cell r="I19" t="str">
            <v>ＳＯＭＰＯリスクマネジメント株式会社</v>
          </cell>
          <cell r="J19" t="str">
            <v>不要</v>
          </cell>
          <cell r="K19" t="str">
            <v>不要</v>
          </cell>
          <cell r="L19" t="str">
            <v>不要</v>
          </cell>
          <cell r="M19" t="str">
            <v>不要</v>
          </cell>
          <cell r="N19" t="str">
            <v>不要</v>
          </cell>
          <cell r="O19" t="str">
            <v>不要</v>
          </cell>
          <cell r="P19" t="str">
            <v>不要</v>
          </cell>
          <cell r="Q19" t="str">
            <v>不要</v>
          </cell>
          <cell r="R19" t="str">
            <v>不要</v>
          </cell>
          <cell r="S19" t="str">
            <v>不要</v>
          </cell>
          <cell r="T19" t="str">
            <v>不要</v>
          </cell>
          <cell r="U19" t="str">
            <v>不要</v>
          </cell>
          <cell r="V19" t="str">
            <v>不要</v>
          </cell>
          <cell r="W19" t="str">
            <v>不要</v>
          </cell>
          <cell r="X19" t="str">
            <v>不要</v>
          </cell>
          <cell r="Y19" t="str">
            <v>不要</v>
          </cell>
        </row>
        <row r="20">
          <cell r="C20">
            <v>11</v>
          </cell>
          <cell r="D20" t="str">
            <v>講師</v>
          </cell>
          <cell r="E20" t="str">
            <v>不要</v>
          </cell>
          <cell r="G20" t="str">
            <v>日本赤十字社熊本県支部</v>
          </cell>
          <cell r="H20" t="str">
            <v>不要</v>
          </cell>
          <cell r="I20" t="str">
            <v>不要</v>
          </cell>
          <cell r="J20" t="str">
            <v>不要</v>
          </cell>
          <cell r="K20" t="str">
            <v>不要</v>
          </cell>
          <cell r="L20" t="str">
            <v>不要</v>
          </cell>
          <cell r="M20" t="str">
            <v>不要</v>
          </cell>
          <cell r="N20" t="str">
            <v>不要</v>
          </cell>
          <cell r="O20" t="str">
            <v>不要</v>
          </cell>
          <cell r="P20" t="str">
            <v>不要</v>
          </cell>
          <cell r="Q20" t="str">
            <v>不要</v>
          </cell>
          <cell r="R20" t="str">
            <v>不要</v>
          </cell>
          <cell r="S20" t="str">
            <v>不要</v>
          </cell>
          <cell r="T20" t="str">
            <v>要</v>
          </cell>
          <cell r="U20">
            <v>3000</v>
          </cell>
          <cell r="W20">
            <v>6</v>
          </cell>
          <cell r="X20">
            <v>18000</v>
          </cell>
          <cell r="Y20" t="str">
            <v>不要</v>
          </cell>
        </row>
        <row r="21">
          <cell r="C21">
            <v>12</v>
          </cell>
          <cell r="D21" t="str">
            <v>補助員A</v>
          </cell>
          <cell r="E21" t="str">
            <v>要</v>
          </cell>
          <cell r="F21" t="str">
            <v>支部長</v>
          </cell>
          <cell r="G21" t="str">
            <v>宮下　正一</v>
          </cell>
          <cell r="H21" t="str">
            <v>熊本市中央区出水6丁目27-11</v>
          </cell>
          <cell r="I21" t="str">
            <v>日本防災士会熊本県支部</v>
          </cell>
          <cell r="J21" t="str">
            <v>熊本市中央区出水6丁目27-11</v>
          </cell>
          <cell r="K21" t="str">
            <v>令和元年9月1日</v>
          </cell>
          <cell r="L21" t="str">
            <v>自宅</v>
          </cell>
          <cell r="M21" t="str">
            <v>熊本市中央区出水</v>
          </cell>
          <cell r="N21" t="str">
            <v>やつしろハーモニーホール</v>
          </cell>
          <cell r="O21" t="str">
            <v>八代市新町</v>
          </cell>
          <cell r="P21" t="str">
            <v>熊本市県庁</v>
          </cell>
          <cell r="Q21" t="str">
            <v>八代市西松江城</v>
          </cell>
          <cell r="R21">
            <v>5000</v>
          </cell>
          <cell r="S21" t="str">
            <v>・第16回：県
・第17回：県</v>
          </cell>
          <cell r="T21" t="str">
            <v>要</v>
          </cell>
          <cell r="U21">
            <v>2000</v>
          </cell>
          <cell r="V21">
            <v>2.5</v>
          </cell>
          <cell r="W21">
            <v>1</v>
          </cell>
          <cell r="X21">
            <v>5000</v>
          </cell>
          <cell r="Y21" t="str">
            <v>・第16回：県
・第17回：県</v>
          </cell>
        </row>
        <row r="22">
          <cell r="C22">
            <v>13</v>
          </cell>
          <cell r="D22" t="str">
            <v>補助員A</v>
          </cell>
          <cell r="E22" t="str">
            <v>要</v>
          </cell>
          <cell r="F22" t="str">
            <v>理事</v>
          </cell>
          <cell r="G22" t="str">
            <v>福本　雅子</v>
          </cell>
          <cell r="H22" t="str">
            <v>熊本市東区花立5丁目6番62号</v>
          </cell>
          <cell r="I22" t="str">
            <v>日本防災士会熊本県支部</v>
          </cell>
          <cell r="J22" t="str">
            <v>熊本市中央区出水6丁目27-11</v>
          </cell>
          <cell r="K22" t="str">
            <v>令和元年9月1日</v>
          </cell>
          <cell r="L22" t="str">
            <v>自宅</v>
          </cell>
          <cell r="M22" t="str">
            <v>熊本市東区花立</v>
          </cell>
          <cell r="N22" t="str">
            <v>やつしろハーモニーホール</v>
          </cell>
          <cell r="O22" t="str">
            <v>八代市新町</v>
          </cell>
          <cell r="P22" t="str">
            <v>熊本市東町</v>
          </cell>
          <cell r="Q22" t="str">
            <v>八代市西松江城</v>
          </cell>
          <cell r="R22">
            <v>5000</v>
          </cell>
          <cell r="S22" t="str">
            <v>・第16回：県
・第17回：県</v>
          </cell>
          <cell r="T22" t="str">
            <v>要</v>
          </cell>
          <cell r="U22">
            <v>2000</v>
          </cell>
          <cell r="V22">
            <v>2.5</v>
          </cell>
          <cell r="W22">
            <v>1</v>
          </cell>
          <cell r="X22">
            <v>5000</v>
          </cell>
          <cell r="Y22" t="str">
            <v>・第16回：県
・第17回：県</v>
          </cell>
        </row>
        <row r="23">
          <cell r="C23">
            <v>14</v>
          </cell>
          <cell r="D23" t="str">
            <v>補助員A</v>
          </cell>
          <cell r="E23" t="str">
            <v>要</v>
          </cell>
          <cell r="F23" t="str">
            <v>　</v>
          </cell>
          <cell r="G23" t="str">
            <v>飯迫　浩</v>
          </cell>
          <cell r="H23" t="str">
            <v>熊本市北区楡木4-9-26</v>
          </cell>
          <cell r="I23" t="str">
            <v>日本防災士会熊本県支部</v>
          </cell>
          <cell r="J23" t="str">
            <v>熊本市中央区出水6丁目27-11</v>
          </cell>
          <cell r="K23" t="str">
            <v>令和元年9月1日</v>
          </cell>
          <cell r="L23" t="str">
            <v>自宅</v>
          </cell>
          <cell r="M23" t="str">
            <v>熊本市北区楡木</v>
          </cell>
          <cell r="N23" t="str">
            <v>やつしろハーモニーホール</v>
          </cell>
          <cell r="O23" t="str">
            <v>八代市新町</v>
          </cell>
          <cell r="P23" t="str">
            <v>熊本市竜田</v>
          </cell>
          <cell r="Q23" t="str">
            <v>八代市西松江城</v>
          </cell>
          <cell r="R23">
            <v>5000</v>
          </cell>
          <cell r="S23" t="str">
            <v>・第16回：県
・第17回：県</v>
          </cell>
          <cell r="T23" t="str">
            <v>要</v>
          </cell>
          <cell r="U23">
            <v>2000</v>
          </cell>
          <cell r="V23">
            <v>2.5</v>
          </cell>
          <cell r="W23">
            <v>1</v>
          </cell>
          <cell r="X23">
            <v>5000</v>
          </cell>
          <cell r="Y23" t="str">
            <v>・第16回：県
・第17回：県</v>
          </cell>
        </row>
        <row r="24">
          <cell r="C24">
            <v>15</v>
          </cell>
          <cell r="D24" t="str">
            <v>補助員A</v>
          </cell>
          <cell r="E24" t="str">
            <v>要</v>
          </cell>
          <cell r="F24" t="str">
            <v>　</v>
          </cell>
          <cell r="G24" t="str">
            <v>白石　忠志</v>
          </cell>
          <cell r="H24" t="str">
            <v>人吉市上新町372-3</v>
          </cell>
          <cell r="I24" t="str">
            <v>日本防災士会熊本県支部</v>
          </cell>
          <cell r="J24" t="str">
            <v>熊本市中央区出水6丁目27-11</v>
          </cell>
          <cell r="K24" t="str">
            <v>令和元年9月1日</v>
          </cell>
          <cell r="L24" t="str">
            <v>自宅</v>
          </cell>
          <cell r="M24" t="str">
            <v>人吉市上新町</v>
          </cell>
          <cell r="N24" t="str">
            <v>やつしろハーモニーホール</v>
          </cell>
          <cell r="O24" t="str">
            <v>八代市新町</v>
          </cell>
          <cell r="P24" t="str">
            <v>人吉市人吉</v>
          </cell>
          <cell r="Q24" t="str">
            <v>八代市西松江城</v>
          </cell>
          <cell r="R24">
            <v>5000</v>
          </cell>
          <cell r="S24" t="str">
            <v>・第16回：県
・第17回：県</v>
          </cell>
          <cell r="T24" t="str">
            <v>要</v>
          </cell>
          <cell r="U24">
            <v>2000</v>
          </cell>
          <cell r="V24">
            <v>2.5</v>
          </cell>
          <cell r="W24">
            <v>1</v>
          </cell>
          <cell r="X24">
            <v>5000</v>
          </cell>
          <cell r="Y24" t="str">
            <v>・第16回：県
・第17回：県</v>
          </cell>
        </row>
        <row r="25">
          <cell r="C25">
            <v>16</v>
          </cell>
          <cell r="D25" t="str">
            <v>補助員B</v>
          </cell>
          <cell r="E25" t="str">
            <v>要</v>
          </cell>
          <cell r="F25" t="str">
            <v>　</v>
          </cell>
          <cell r="G25" t="str">
            <v>吉元　ゆかり</v>
          </cell>
          <cell r="H25" t="str">
            <v>熊本市東区榎町16-48-310</v>
          </cell>
          <cell r="I25" t="str">
            <v>日本防災士会熊本県支部</v>
          </cell>
          <cell r="J25" t="str">
            <v>熊本市中央区出水6丁目27-11</v>
          </cell>
          <cell r="K25" t="str">
            <v>令和元年9月1日</v>
          </cell>
          <cell r="L25" t="str">
            <v>自宅</v>
          </cell>
          <cell r="M25" t="str">
            <v>熊本市東区榎町</v>
          </cell>
          <cell r="N25" t="str">
            <v>やつしろハーモニーホール</v>
          </cell>
          <cell r="O25" t="str">
            <v>八代市新町</v>
          </cell>
          <cell r="P25" t="str">
            <v>熊本市県庁</v>
          </cell>
          <cell r="Q25" t="str">
            <v>八代市西松江城</v>
          </cell>
          <cell r="R25">
            <v>5000</v>
          </cell>
          <cell r="S25" t="str">
            <v>・第16回：県
・第17回：県</v>
          </cell>
          <cell r="T25" t="str">
            <v>要</v>
          </cell>
          <cell r="U25">
            <v>1000</v>
          </cell>
          <cell r="V25">
            <v>2.5</v>
          </cell>
          <cell r="W25">
            <v>1</v>
          </cell>
          <cell r="X25">
            <v>2500</v>
          </cell>
          <cell r="Y25" t="str">
            <v>・第16回：県
・第17回：県</v>
          </cell>
        </row>
        <row r="26">
          <cell r="C26">
            <v>17</v>
          </cell>
          <cell r="D26" t="str">
            <v>補助員B</v>
          </cell>
          <cell r="E26" t="str">
            <v>要</v>
          </cell>
          <cell r="F26" t="str">
            <v>　</v>
          </cell>
          <cell r="G26" t="str">
            <v>村田　雄子</v>
          </cell>
          <cell r="H26" t="str">
            <v>熊本市東区長嶺南3-2-79</v>
          </cell>
          <cell r="I26" t="str">
            <v>日本防災士会熊本県支部</v>
          </cell>
          <cell r="J26" t="str">
            <v>熊本市中央区出水6丁目27-11</v>
          </cell>
          <cell r="K26" t="str">
            <v>令和元年9月1日</v>
          </cell>
          <cell r="L26" t="str">
            <v>自宅</v>
          </cell>
          <cell r="M26" t="str">
            <v>熊本市東区長嶺南</v>
          </cell>
          <cell r="N26" t="str">
            <v>やつしろハーモニーホール</v>
          </cell>
          <cell r="O26" t="str">
            <v>八代市新町</v>
          </cell>
          <cell r="P26" t="str">
            <v>熊本市長嶺</v>
          </cell>
          <cell r="Q26" t="str">
            <v>八代市西松江城</v>
          </cell>
          <cell r="R26">
            <v>5000</v>
          </cell>
          <cell r="S26" t="str">
            <v>・第16回：県
・第17回：県</v>
          </cell>
          <cell r="T26" t="str">
            <v>要</v>
          </cell>
          <cell r="U26">
            <v>1000</v>
          </cell>
          <cell r="V26">
            <v>2.5</v>
          </cell>
          <cell r="W26">
            <v>1</v>
          </cell>
          <cell r="X26">
            <v>2500</v>
          </cell>
          <cell r="Y26" t="str">
            <v>・第16回：県
・第17回：県</v>
          </cell>
        </row>
        <row r="27">
          <cell r="C27">
            <v>18</v>
          </cell>
          <cell r="D27" t="str">
            <v>補助員B</v>
          </cell>
          <cell r="E27" t="str">
            <v>要</v>
          </cell>
          <cell r="F27" t="str">
            <v>　</v>
          </cell>
          <cell r="G27" t="str">
            <v>山口　春男</v>
          </cell>
          <cell r="H27" t="str">
            <v>八代市宮地町489</v>
          </cell>
          <cell r="I27" t="str">
            <v>日本防災士会熊本県支部</v>
          </cell>
          <cell r="J27" t="str">
            <v>熊本市中央区出水6丁目27-11</v>
          </cell>
          <cell r="K27" t="str">
            <v>令和元年9月1日</v>
          </cell>
          <cell r="L27" t="str">
            <v>自宅</v>
          </cell>
          <cell r="M27" t="str">
            <v>八代市宮地町</v>
          </cell>
          <cell r="N27" t="str">
            <v>やつしろハーモニーホール</v>
          </cell>
          <cell r="O27" t="str">
            <v>八代市新町</v>
          </cell>
          <cell r="P27" t="str">
            <v>八代市川原</v>
          </cell>
          <cell r="Q27" t="str">
            <v>八代市西松江城</v>
          </cell>
          <cell r="R27">
            <v>5000</v>
          </cell>
          <cell r="S27" t="str">
            <v>・第16回：県
・第17回：県</v>
          </cell>
          <cell r="T27" t="str">
            <v>要</v>
          </cell>
          <cell r="U27">
            <v>1000</v>
          </cell>
          <cell r="V27">
            <v>2.5</v>
          </cell>
          <cell r="W27">
            <v>1</v>
          </cell>
          <cell r="X27">
            <v>2500</v>
          </cell>
          <cell r="Y27" t="str">
            <v>・第16回：県
・第17回：県</v>
          </cell>
        </row>
        <row r="28">
          <cell r="C28">
            <v>19</v>
          </cell>
          <cell r="D28" t="str">
            <v>補助員B</v>
          </cell>
          <cell r="E28" t="str">
            <v>要</v>
          </cell>
          <cell r="F28" t="str">
            <v>　</v>
          </cell>
          <cell r="G28" t="str">
            <v>横川　元弘</v>
          </cell>
          <cell r="H28" t="str">
            <v>人吉市下原田町堀184-4</v>
          </cell>
          <cell r="I28" t="str">
            <v>日本防災士会熊本県支部</v>
          </cell>
          <cell r="J28" t="str">
            <v>熊本市中央区出水6丁目27-11</v>
          </cell>
          <cell r="K28" t="str">
            <v>令和元年9月1日</v>
          </cell>
          <cell r="L28" t="str">
            <v>自宅</v>
          </cell>
          <cell r="M28" t="str">
            <v>人吉市下原田町</v>
          </cell>
          <cell r="N28" t="str">
            <v>やつしろハーモニーホール</v>
          </cell>
          <cell r="O28" t="str">
            <v>八代市新町</v>
          </cell>
          <cell r="P28" t="str">
            <v>人吉市人吉</v>
          </cell>
          <cell r="Q28" t="str">
            <v>八代市西松江城</v>
          </cell>
          <cell r="R28">
            <v>5000</v>
          </cell>
          <cell r="S28" t="str">
            <v>・第16回：県
・第17回：県</v>
          </cell>
          <cell r="T28" t="str">
            <v>要</v>
          </cell>
          <cell r="U28">
            <v>1000</v>
          </cell>
          <cell r="V28">
            <v>2.5</v>
          </cell>
          <cell r="W28">
            <v>1</v>
          </cell>
          <cell r="X28">
            <v>2500</v>
          </cell>
          <cell r="Y28" t="str">
            <v>・第16回：県
・第17回：県</v>
          </cell>
        </row>
        <row r="29">
          <cell r="C29">
            <v>20</v>
          </cell>
          <cell r="D29" t="str">
            <v>職員</v>
          </cell>
          <cell r="F29" t="str">
            <v>1日目 1</v>
          </cell>
          <cell r="G29" t="str">
            <v>職員1</v>
          </cell>
          <cell r="R29">
            <v>5000</v>
          </cell>
        </row>
        <row r="30">
          <cell r="C30">
            <v>21</v>
          </cell>
          <cell r="D30" t="str">
            <v>職員</v>
          </cell>
          <cell r="F30" t="str">
            <v>1日目 2</v>
          </cell>
          <cell r="G30" t="str">
            <v>職員2</v>
          </cell>
          <cell r="R30">
            <v>5000</v>
          </cell>
        </row>
        <row r="31">
          <cell r="C31">
            <v>20</v>
          </cell>
          <cell r="D31" t="str">
            <v>職員</v>
          </cell>
          <cell r="F31" t="str">
            <v>2日目 1</v>
          </cell>
          <cell r="G31" t="str">
            <v>職員1</v>
          </cell>
          <cell r="R31">
            <v>5000</v>
          </cell>
        </row>
        <row r="32">
          <cell r="C32">
            <v>21</v>
          </cell>
          <cell r="D32" t="str">
            <v>職員</v>
          </cell>
          <cell r="F32" t="str">
            <v>2日目 2</v>
          </cell>
          <cell r="G32" t="str">
            <v>職員2</v>
          </cell>
          <cell r="R32">
            <v>5000</v>
          </cell>
        </row>
        <row r="33">
          <cell r="C33">
            <v>20</v>
          </cell>
          <cell r="D33" t="str">
            <v>職員</v>
          </cell>
          <cell r="F33" t="str">
            <v>3日目 1</v>
          </cell>
          <cell r="G33" t="str">
            <v>職員1</v>
          </cell>
          <cell r="R33">
            <v>5000</v>
          </cell>
        </row>
        <row r="34">
          <cell r="C34">
            <v>21</v>
          </cell>
          <cell r="D34" t="str">
            <v>職員</v>
          </cell>
          <cell r="F34" t="str">
            <v>3日目 2</v>
          </cell>
          <cell r="G34" t="str">
            <v>職員2</v>
          </cell>
          <cell r="R34">
            <v>5000</v>
          </cell>
        </row>
        <row r="35">
          <cell r="C35">
            <v>22</v>
          </cell>
          <cell r="D35" t="str">
            <v>test1</v>
          </cell>
          <cell r="E35" t="str">
            <v>test2</v>
          </cell>
          <cell r="F35" t="str">
            <v>test3</v>
          </cell>
          <cell r="G35" t="str">
            <v>test4</v>
          </cell>
          <cell r="H35" t="str">
            <v>test5</v>
          </cell>
          <cell r="I35" t="str">
            <v>test6</v>
          </cell>
          <cell r="J35" t="str">
            <v>test7</v>
          </cell>
          <cell r="K35" t="str">
            <v>test8</v>
          </cell>
          <cell r="L35" t="str">
            <v>test9</v>
          </cell>
          <cell r="M35" t="str">
            <v>test10</v>
          </cell>
          <cell r="N35" t="str">
            <v>test11</v>
          </cell>
          <cell r="O35" t="str">
            <v>test12</v>
          </cell>
          <cell r="P35" t="str">
            <v>test13</v>
          </cell>
          <cell r="Q35" t="str">
            <v>test14</v>
          </cell>
          <cell r="R35" t="str">
            <v>test15</v>
          </cell>
          <cell r="S35" t="str">
            <v>test16</v>
          </cell>
          <cell r="T35" t="str">
            <v>test17</v>
          </cell>
          <cell r="U35" t="str">
            <v>test18</v>
          </cell>
          <cell r="V35" t="str">
            <v>test19</v>
          </cell>
          <cell r="W35" t="str">
            <v>test20</v>
          </cell>
          <cell r="X35" t="str">
            <v>test21</v>
          </cell>
          <cell r="Y35" t="str">
            <v>test22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0"/>
  <sheetViews>
    <sheetView showGridLines="0" tabSelected="1" view="pageBreakPreview" zoomScaleNormal="100" zoomScaleSheetLayoutView="100" zoomScalePageLayoutView="85" workbookViewId="0">
      <selection activeCell="F5" sqref="F5"/>
    </sheetView>
  </sheetViews>
  <sheetFormatPr defaultRowHeight="19.5" x14ac:dyDescent="0.15"/>
  <cols>
    <col min="1" max="3" width="10.625" style="1" customWidth="1"/>
    <col min="4" max="4" width="11" style="1" customWidth="1"/>
    <col min="5" max="6" width="55.625" style="1" customWidth="1"/>
    <col min="7" max="195" width="9" style="1"/>
    <col min="196" max="196" width="4.25" style="1" customWidth="1"/>
    <col min="197" max="197" width="4.125" style="1" customWidth="1"/>
    <col min="198" max="198" width="7.625" style="1" customWidth="1"/>
    <col min="199" max="199" width="6.375" style="1" customWidth="1"/>
    <col min="200" max="201" width="9.25" style="1" customWidth="1"/>
    <col min="202" max="202" width="10.375" style="1" customWidth="1"/>
    <col min="203" max="203" width="46.375" style="1" customWidth="1"/>
    <col min="204" max="204" width="52.125" style="1" customWidth="1"/>
    <col min="205" max="205" width="4.25" style="1" customWidth="1"/>
    <col min="206" max="451" width="9" style="1"/>
    <col min="452" max="452" width="4.25" style="1" customWidth="1"/>
    <col min="453" max="453" width="4.125" style="1" customWidth="1"/>
    <col min="454" max="454" width="7.625" style="1" customWidth="1"/>
    <col min="455" max="455" width="6.375" style="1" customWidth="1"/>
    <col min="456" max="457" width="9.25" style="1" customWidth="1"/>
    <col min="458" max="458" width="10.375" style="1" customWidth="1"/>
    <col min="459" max="459" width="46.375" style="1" customWidth="1"/>
    <col min="460" max="460" width="52.125" style="1" customWidth="1"/>
    <col min="461" max="461" width="4.25" style="1" customWidth="1"/>
    <col min="462" max="707" width="9" style="1"/>
    <col min="708" max="708" width="4.25" style="1" customWidth="1"/>
    <col min="709" max="709" width="4.125" style="1" customWidth="1"/>
    <col min="710" max="710" width="7.625" style="1" customWidth="1"/>
    <col min="711" max="711" width="6.375" style="1" customWidth="1"/>
    <col min="712" max="713" width="9.25" style="1" customWidth="1"/>
    <col min="714" max="714" width="10.375" style="1" customWidth="1"/>
    <col min="715" max="715" width="46.375" style="1" customWidth="1"/>
    <col min="716" max="716" width="52.125" style="1" customWidth="1"/>
    <col min="717" max="717" width="4.25" style="1" customWidth="1"/>
    <col min="718" max="963" width="9" style="1"/>
    <col min="964" max="964" width="4.25" style="1" customWidth="1"/>
    <col min="965" max="965" width="4.125" style="1" customWidth="1"/>
    <col min="966" max="966" width="7.625" style="1" customWidth="1"/>
    <col min="967" max="967" width="6.375" style="1" customWidth="1"/>
    <col min="968" max="969" width="9.25" style="1" customWidth="1"/>
    <col min="970" max="970" width="10.375" style="1" customWidth="1"/>
    <col min="971" max="971" width="46.375" style="1" customWidth="1"/>
    <col min="972" max="972" width="52.125" style="1" customWidth="1"/>
    <col min="973" max="973" width="4.25" style="1" customWidth="1"/>
    <col min="974" max="1219" width="9" style="1"/>
    <col min="1220" max="1220" width="4.25" style="1" customWidth="1"/>
    <col min="1221" max="1221" width="4.125" style="1" customWidth="1"/>
    <col min="1222" max="1222" width="7.625" style="1" customWidth="1"/>
    <col min="1223" max="1223" width="6.375" style="1" customWidth="1"/>
    <col min="1224" max="1225" width="9.25" style="1" customWidth="1"/>
    <col min="1226" max="1226" width="10.375" style="1" customWidth="1"/>
    <col min="1227" max="1227" width="46.375" style="1" customWidth="1"/>
    <col min="1228" max="1228" width="52.125" style="1" customWidth="1"/>
    <col min="1229" max="1229" width="4.25" style="1" customWidth="1"/>
    <col min="1230" max="1475" width="9" style="1"/>
    <col min="1476" max="1476" width="4.25" style="1" customWidth="1"/>
    <col min="1477" max="1477" width="4.125" style="1" customWidth="1"/>
    <col min="1478" max="1478" width="7.625" style="1" customWidth="1"/>
    <col min="1479" max="1479" width="6.375" style="1" customWidth="1"/>
    <col min="1480" max="1481" width="9.25" style="1" customWidth="1"/>
    <col min="1482" max="1482" width="10.375" style="1" customWidth="1"/>
    <col min="1483" max="1483" width="46.375" style="1" customWidth="1"/>
    <col min="1484" max="1484" width="52.125" style="1" customWidth="1"/>
    <col min="1485" max="1485" width="4.25" style="1" customWidth="1"/>
    <col min="1486" max="1731" width="9" style="1"/>
    <col min="1732" max="1732" width="4.25" style="1" customWidth="1"/>
    <col min="1733" max="1733" width="4.125" style="1" customWidth="1"/>
    <col min="1734" max="1734" width="7.625" style="1" customWidth="1"/>
    <col min="1735" max="1735" width="6.375" style="1" customWidth="1"/>
    <col min="1736" max="1737" width="9.25" style="1" customWidth="1"/>
    <col min="1738" max="1738" width="10.375" style="1" customWidth="1"/>
    <col min="1739" max="1739" width="46.375" style="1" customWidth="1"/>
    <col min="1740" max="1740" width="52.125" style="1" customWidth="1"/>
    <col min="1741" max="1741" width="4.25" style="1" customWidth="1"/>
    <col min="1742" max="1987" width="9" style="1"/>
    <col min="1988" max="1988" width="4.25" style="1" customWidth="1"/>
    <col min="1989" max="1989" width="4.125" style="1" customWidth="1"/>
    <col min="1990" max="1990" width="7.625" style="1" customWidth="1"/>
    <col min="1991" max="1991" width="6.375" style="1" customWidth="1"/>
    <col min="1992" max="1993" width="9.25" style="1" customWidth="1"/>
    <col min="1994" max="1994" width="10.375" style="1" customWidth="1"/>
    <col min="1995" max="1995" width="46.375" style="1" customWidth="1"/>
    <col min="1996" max="1996" width="52.125" style="1" customWidth="1"/>
    <col min="1997" max="1997" width="4.25" style="1" customWidth="1"/>
    <col min="1998" max="2243" width="9" style="1"/>
    <col min="2244" max="2244" width="4.25" style="1" customWidth="1"/>
    <col min="2245" max="2245" width="4.125" style="1" customWidth="1"/>
    <col min="2246" max="2246" width="7.625" style="1" customWidth="1"/>
    <col min="2247" max="2247" width="6.375" style="1" customWidth="1"/>
    <col min="2248" max="2249" width="9.25" style="1" customWidth="1"/>
    <col min="2250" max="2250" width="10.375" style="1" customWidth="1"/>
    <col min="2251" max="2251" width="46.375" style="1" customWidth="1"/>
    <col min="2252" max="2252" width="52.125" style="1" customWidth="1"/>
    <col min="2253" max="2253" width="4.25" style="1" customWidth="1"/>
    <col min="2254" max="2499" width="9" style="1"/>
    <col min="2500" max="2500" width="4.25" style="1" customWidth="1"/>
    <col min="2501" max="2501" width="4.125" style="1" customWidth="1"/>
    <col min="2502" max="2502" width="7.625" style="1" customWidth="1"/>
    <col min="2503" max="2503" width="6.375" style="1" customWidth="1"/>
    <col min="2504" max="2505" width="9.25" style="1" customWidth="1"/>
    <col min="2506" max="2506" width="10.375" style="1" customWidth="1"/>
    <col min="2507" max="2507" width="46.375" style="1" customWidth="1"/>
    <col min="2508" max="2508" width="52.125" style="1" customWidth="1"/>
    <col min="2509" max="2509" width="4.25" style="1" customWidth="1"/>
    <col min="2510" max="2755" width="9" style="1"/>
    <col min="2756" max="2756" width="4.25" style="1" customWidth="1"/>
    <col min="2757" max="2757" width="4.125" style="1" customWidth="1"/>
    <col min="2758" max="2758" width="7.625" style="1" customWidth="1"/>
    <col min="2759" max="2759" width="6.375" style="1" customWidth="1"/>
    <col min="2760" max="2761" width="9.25" style="1" customWidth="1"/>
    <col min="2762" max="2762" width="10.375" style="1" customWidth="1"/>
    <col min="2763" max="2763" width="46.375" style="1" customWidth="1"/>
    <col min="2764" max="2764" width="52.125" style="1" customWidth="1"/>
    <col min="2765" max="2765" width="4.25" style="1" customWidth="1"/>
    <col min="2766" max="3011" width="9" style="1"/>
    <col min="3012" max="3012" width="4.25" style="1" customWidth="1"/>
    <col min="3013" max="3013" width="4.125" style="1" customWidth="1"/>
    <col min="3014" max="3014" width="7.625" style="1" customWidth="1"/>
    <col min="3015" max="3015" width="6.375" style="1" customWidth="1"/>
    <col min="3016" max="3017" width="9.25" style="1" customWidth="1"/>
    <col min="3018" max="3018" width="10.375" style="1" customWidth="1"/>
    <col min="3019" max="3019" width="46.375" style="1" customWidth="1"/>
    <col min="3020" max="3020" width="52.125" style="1" customWidth="1"/>
    <col min="3021" max="3021" width="4.25" style="1" customWidth="1"/>
    <col min="3022" max="3267" width="9" style="1"/>
    <col min="3268" max="3268" width="4.25" style="1" customWidth="1"/>
    <col min="3269" max="3269" width="4.125" style="1" customWidth="1"/>
    <col min="3270" max="3270" width="7.625" style="1" customWidth="1"/>
    <col min="3271" max="3271" width="6.375" style="1" customWidth="1"/>
    <col min="3272" max="3273" width="9.25" style="1" customWidth="1"/>
    <col min="3274" max="3274" width="10.375" style="1" customWidth="1"/>
    <col min="3275" max="3275" width="46.375" style="1" customWidth="1"/>
    <col min="3276" max="3276" width="52.125" style="1" customWidth="1"/>
    <col min="3277" max="3277" width="4.25" style="1" customWidth="1"/>
    <col min="3278" max="3523" width="9" style="1"/>
    <col min="3524" max="3524" width="4.25" style="1" customWidth="1"/>
    <col min="3525" max="3525" width="4.125" style="1" customWidth="1"/>
    <col min="3526" max="3526" width="7.625" style="1" customWidth="1"/>
    <col min="3527" max="3527" width="6.375" style="1" customWidth="1"/>
    <col min="3528" max="3529" width="9.25" style="1" customWidth="1"/>
    <col min="3530" max="3530" width="10.375" style="1" customWidth="1"/>
    <col min="3531" max="3531" width="46.375" style="1" customWidth="1"/>
    <col min="3532" max="3532" width="52.125" style="1" customWidth="1"/>
    <col min="3533" max="3533" width="4.25" style="1" customWidth="1"/>
    <col min="3534" max="3779" width="9" style="1"/>
    <col min="3780" max="3780" width="4.25" style="1" customWidth="1"/>
    <col min="3781" max="3781" width="4.125" style="1" customWidth="1"/>
    <col min="3782" max="3782" width="7.625" style="1" customWidth="1"/>
    <col min="3783" max="3783" width="6.375" style="1" customWidth="1"/>
    <col min="3784" max="3785" width="9.25" style="1" customWidth="1"/>
    <col min="3786" max="3786" width="10.375" style="1" customWidth="1"/>
    <col min="3787" max="3787" width="46.375" style="1" customWidth="1"/>
    <col min="3788" max="3788" width="52.125" style="1" customWidth="1"/>
    <col min="3789" max="3789" width="4.25" style="1" customWidth="1"/>
    <col min="3790" max="4035" width="9" style="1"/>
    <col min="4036" max="4036" width="4.25" style="1" customWidth="1"/>
    <col min="4037" max="4037" width="4.125" style="1" customWidth="1"/>
    <col min="4038" max="4038" width="7.625" style="1" customWidth="1"/>
    <col min="4039" max="4039" width="6.375" style="1" customWidth="1"/>
    <col min="4040" max="4041" width="9.25" style="1" customWidth="1"/>
    <col min="4042" max="4042" width="10.375" style="1" customWidth="1"/>
    <col min="4043" max="4043" width="46.375" style="1" customWidth="1"/>
    <col min="4044" max="4044" width="52.125" style="1" customWidth="1"/>
    <col min="4045" max="4045" width="4.25" style="1" customWidth="1"/>
    <col min="4046" max="4291" width="9" style="1"/>
    <col min="4292" max="4292" width="4.25" style="1" customWidth="1"/>
    <col min="4293" max="4293" width="4.125" style="1" customWidth="1"/>
    <col min="4294" max="4294" width="7.625" style="1" customWidth="1"/>
    <col min="4295" max="4295" width="6.375" style="1" customWidth="1"/>
    <col min="4296" max="4297" width="9.25" style="1" customWidth="1"/>
    <col min="4298" max="4298" width="10.375" style="1" customWidth="1"/>
    <col min="4299" max="4299" width="46.375" style="1" customWidth="1"/>
    <col min="4300" max="4300" width="52.125" style="1" customWidth="1"/>
    <col min="4301" max="4301" width="4.25" style="1" customWidth="1"/>
    <col min="4302" max="4547" width="9" style="1"/>
    <col min="4548" max="4548" width="4.25" style="1" customWidth="1"/>
    <col min="4549" max="4549" width="4.125" style="1" customWidth="1"/>
    <col min="4550" max="4550" width="7.625" style="1" customWidth="1"/>
    <col min="4551" max="4551" width="6.375" style="1" customWidth="1"/>
    <col min="4552" max="4553" width="9.25" style="1" customWidth="1"/>
    <col min="4554" max="4554" width="10.375" style="1" customWidth="1"/>
    <col min="4555" max="4555" width="46.375" style="1" customWidth="1"/>
    <col min="4556" max="4556" width="52.125" style="1" customWidth="1"/>
    <col min="4557" max="4557" width="4.25" style="1" customWidth="1"/>
    <col min="4558" max="4803" width="9" style="1"/>
    <col min="4804" max="4804" width="4.25" style="1" customWidth="1"/>
    <col min="4805" max="4805" width="4.125" style="1" customWidth="1"/>
    <col min="4806" max="4806" width="7.625" style="1" customWidth="1"/>
    <col min="4807" max="4807" width="6.375" style="1" customWidth="1"/>
    <col min="4808" max="4809" width="9.25" style="1" customWidth="1"/>
    <col min="4810" max="4810" width="10.375" style="1" customWidth="1"/>
    <col min="4811" max="4811" width="46.375" style="1" customWidth="1"/>
    <col min="4812" max="4812" width="52.125" style="1" customWidth="1"/>
    <col min="4813" max="4813" width="4.25" style="1" customWidth="1"/>
    <col min="4814" max="5059" width="9" style="1"/>
    <col min="5060" max="5060" width="4.25" style="1" customWidth="1"/>
    <col min="5061" max="5061" width="4.125" style="1" customWidth="1"/>
    <col min="5062" max="5062" width="7.625" style="1" customWidth="1"/>
    <col min="5063" max="5063" width="6.375" style="1" customWidth="1"/>
    <col min="5064" max="5065" width="9.25" style="1" customWidth="1"/>
    <col min="5066" max="5066" width="10.375" style="1" customWidth="1"/>
    <col min="5067" max="5067" width="46.375" style="1" customWidth="1"/>
    <col min="5068" max="5068" width="52.125" style="1" customWidth="1"/>
    <col min="5069" max="5069" width="4.25" style="1" customWidth="1"/>
    <col min="5070" max="5315" width="9" style="1"/>
    <col min="5316" max="5316" width="4.25" style="1" customWidth="1"/>
    <col min="5317" max="5317" width="4.125" style="1" customWidth="1"/>
    <col min="5318" max="5318" width="7.625" style="1" customWidth="1"/>
    <col min="5319" max="5319" width="6.375" style="1" customWidth="1"/>
    <col min="5320" max="5321" width="9.25" style="1" customWidth="1"/>
    <col min="5322" max="5322" width="10.375" style="1" customWidth="1"/>
    <col min="5323" max="5323" width="46.375" style="1" customWidth="1"/>
    <col min="5324" max="5324" width="52.125" style="1" customWidth="1"/>
    <col min="5325" max="5325" width="4.25" style="1" customWidth="1"/>
    <col min="5326" max="5571" width="9" style="1"/>
    <col min="5572" max="5572" width="4.25" style="1" customWidth="1"/>
    <col min="5573" max="5573" width="4.125" style="1" customWidth="1"/>
    <col min="5574" max="5574" width="7.625" style="1" customWidth="1"/>
    <col min="5575" max="5575" width="6.375" style="1" customWidth="1"/>
    <col min="5576" max="5577" width="9.25" style="1" customWidth="1"/>
    <col min="5578" max="5578" width="10.375" style="1" customWidth="1"/>
    <col min="5579" max="5579" width="46.375" style="1" customWidth="1"/>
    <col min="5580" max="5580" width="52.125" style="1" customWidth="1"/>
    <col min="5581" max="5581" width="4.25" style="1" customWidth="1"/>
    <col min="5582" max="5827" width="9" style="1"/>
    <col min="5828" max="5828" width="4.25" style="1" customWidth="1"/>
    <col min="5829" max="5829" width="4.125" style="1" customWidth="1"/>
    <col min="5830" max="5830" width="7.625" style="1" customWidth="1"/>
    <col min="5831" max="5831" width="6.375" style="1" customWidth="1"/>
    <col min="5832" max="5833" width="9.25" style="1" customWidth="1"/>
    <col min="5834" max="5834" width="10.375" style="1" customWidth="1"/>
    <col min="5835" max="5835" width="46.375" style="1" customWidth="1"/>
    <col min="5836" max="5836" width="52.125" style="1" customWidth="1"/>
    <col min="5837" max="5837" width="4.25" style="1" customWidth="1"/>
    <col min="5838" max="6083" width="9" style="1"/>
    <col min="6084" max="6084" width="4.25" style="1" customWidth="1"/>
    <col min="6085" max="6085" width="4.125" style="1" customWidth="1"/>
    <col min="6086" max="6086" width="7.625" style="1" customWidth="1"/>
    <col min="6087" max="6087" width="6.375" style="1" customWidth="1"/>
    <col min="6088" max="6089" width="9.25" style="1" customWidth="1"/>
    <col min="6090" max="6090" width="10.375" style="1" customWidth="1"/>
    <col min="6091" max="6091" width="46.375" style="1" customWidth="1"/>
    <col min="6092" max="6092" width="52.125" style="1" customWidth="1"/>
    <col min="6093" max="6093" width="4.25" style="1" customWidth="1"/>
    <col min="6094" max="6339" width="9" style="1"/>
    <col min="6340" max="6340" width="4.25" style="1" customWidth="1"/>
    <col min="6341" max="6341" width="4.125" style="1" customWidth="1"/>
    <col min="6342" max="6342" width="7.625" style="1" customWidth="1"/>
    <col min="6343" max="6343" width="6.375" style="1" customWidth="1"/>
    <col min="6344" max="6345" width="9.25" style="1" customWidth="1"/>
    <col min="6346" max="6346" width="10.375" style="1" customWidth="1"/>
    <col min="6347" max="6347" width="46.375" style="1" customWidth="1"/>
    <col min="6348" max="6348" width="52.125" style="1" customWidth="1"/>
    <col min="6349" max="6349" width="4.25" style="1" customWidth="1"/>
    <col min="6350" max="6595" width="9" style="1"/>
    <col min="6596" max="6596" width="4.25" style="1" customWidth="1"/>
    <col min="6597" max="6597" width="4.125" style="1" customWidth="1"/>
    <col min="6598" max="6598" width="7.625" style="1" customWidth="1"/>
    <col min="6599" max="6599" width="6.375" style="1" customWidth="1"/>
    <col min="6600" max="6601" width="9.25" style="1" customWidth="1"/>
    <col min="6602" max="6602" width="10.375" style="1" customWidth="1"/>
    <col min="6603" max="6603" width="46.375" style="1" customWidth="1"/>
    <col min="6604" max="6604" width="52.125" style="1" customWidth="1"/>
    <col min="6605" max="6605" width="4.25" style="1" customWidth="1"/>
    <col min="6606" max="6851" width="9" style="1"/>
    <col min="6852" max="6852" width="4.25" style="1" customWidth="1"/>
    <col min="6853" max="6853" width="4.125" style="1" customWidth="1"/>
    <col min="6854" max="6854" width="7.625" style="1" customWidth="1"/>
    <col min="6855" max="6855" width="6.375" style="1" customWidth="1"/>
    <col min="6856" max="6857" width="9.25" style="1" customWidth="1"/>
    <col min="6858" max="6858" width="10.375" style="1" customWidth="1"/>
    <col min="6859" max="6859" width="46.375" style="1" customWidth="1"/>
    <col min="6860" max="6860" width="52.125" style="1" customWidth="1"/>
    <col min="6861" max="6861" width="4.25" style="1" customWidth="1"/>
    <col min="6862" max="7107" width="9" style="1"/>
    <col min="7108" max="7108" width="4.25" style="1" customWidth="1"/>
    <col min="7109" max="7109" width="4.125" style="1" customWidth="1"/>
    <col min="7110" max="7110" width="7.625" style="1" customWidth="1"/>
    <col min="7111" max="7111" width="6.375" style="1" customWidth="1"/>
    <col min="7112" max="7113" width="9.25" style="1" customWidth="1"/>
    <col min="7114" max="7114" width="10.375" style="1" customWidth="1"/>
    <col min="7115" max="7115" width="46.375" style="1" customWidth="1"/>
    <col min="7116" max="7116" width="52.125" style="1" customWidth="1"/>
    <col min="7117" max="7117" width="4.25" style="1" customWidth="1"/>
    <col min="7118" max="7363" width="9" style="1"/>
    <col min="7364" max="7364" width="4.25" style="1" customWidth="1"/>
    <col min="7365" max="7365" width="4.125" style="1" customWidth="1"/>
    <col min="7366" max="7366" width="7.625" style="1" customWidth="1"/>
    <col min="7367" max="7367" width="6.375" style="1" customWidth="1"/>
    <col min="7368" max="7369" width="9.25" style="1" customWidth="1"/>
    <col min="7370" max="7370" width="10.375" style="1" customWidth="1"/>
    <col min="7371" max="7371" width="46.375" style="1" customWidth="1"/>
    <col min="7372" max="7372" width="52.125" style="1" customWidth="1"/>
    <col min="7373" max="7373" width="4.25" style="1" customWidth="1"/>
    <col min="7374" max="7619" width="9" style="1"/>
    <col min="7620" max="7620" width="4.25" style="1" customWidth="1"/>
    <col min="7621" max="7621" width="4.125" style="1" customWidth="1"/>
    <col min="7622" max="7622" width="7.625" style="1" customWidth="1"/>
    <col min="7623" max="7623" width="6.375" style="1" customWidth="1"/>
    <col min="7624" max="7625" width="9.25" style="1" customWidth="1"/>
    <col min="7626" max="7626" width="10.375" style="1" customWidth="1"/>
    <col min="7627" max="7627" width="46.375" style="1" customWidth="1"/>
    <col min="7628" max="7628" width="52.125" style="1" customWidth="1"/>
    <col min="7629" max="7629" width="4.25" style="1" customWidth="1"/>
    <col min="7630" max="7875" width="9" style="1"/>
    <col min="7876" max="7876" width="4.25" style="1" customWidth="1"/>
    <col min="7877" max="7877" width="4.125" style="1" customWidth="1"/>
    <col min="7878" max="7878" width="7.625" style="1" customWidth="1"/>
    <col min="7879" max="7879" width="6.375" style="1" customWidth="1"/>
    <col min="7880" max="7881" width="9.25" style="1" customWidth="1"/>
    <col min="7882" max="7882" width="10.375" style="1" customWidth="1"/>
    <col min="7883" max="7883" width="46.375" style="1" customWidth="1"/>
    <col min="7884" max="7884" width="52.125" style="1" customWidth="1"/>
    <col min="7885" max="7885" width="4.25" style="1" customWidth="1"/>
    <col min="7886" max="8131" width="9" style="1"/>
    <col min="8132" max="8132" width="4.25" style="1" customWidth="1"/>
    <col min="8133" max="8133" width="4.125" style="1" customWidth="1"/>
    <col min="8134" max="8134" width="7.625" style="1" customWidth="1"/>
    <col min="8135" max="8135" width="6.375" style="1" customWidth="1"/>
    <col min="8136" max="8137" width="9.25" style="1" customWidth="1"/>
    <col min="8138" max="8138" width="10.375" style="1" customWidth="1"/>
    <col min="8139" max="8139" width="46.375" style="1" customWidth="1"/>
    <col min="8140" max="8140" width="52.125" style="1" customWidth="1"/>
    <col min="8141" max="8141" width="4.25" style="1" customWidth="1"/>
    <col min="8142" max="8387" width="9" style="1"/>
    <col min="8388" max="8388" width="4.25" style="1" customWidth="1"/>
    <col min="8389" max="8389" width="4.125" style="1" customWidth="1"/>
    <col min="8390" max="8390" width="7.625" style="1" customWidth="1"/>
    <col min="8391" max="8391" width="6.375" style="1" customWidth="1"/>
    <col min="8392" max="8393" width="9.25" style="1" customWidth="1"/>
    <col min="8394" max="8394" width="10.375" style="1" customWidth="1"/>
    <col min="8395" max="8395" width="46.375" style="1" customWidth="1"/>
    <col min="8396" max="8396" width="52.125" style="1" customWidth="1"/>
    <col min="8397" max="8397" width="4.25" style="1" customWidth="1"/>
    <col min="8398" max="8643" width="9" style="1"/>
    <col min="8644" max="8644" width="4.25" style="1" customWidth="1"/>
    <col min="8645" max="8645" width="4.125" style="1" customWidth="1"/>
    <col min="8646" max="8646" width="7.625" style="1" customWidth="1"/>
    <col min="8647" max="8647" width="6.375" style="1" customWidth="1"/>
    <col min="8648" max="8649" width="9.25" style="1" customWidth="1"/>
    <col min="8650" max="8650" width="10.375" style="1" customWidth="1"/>
    <col min="8651" max="8651" width="46.375" style="1" customWidth="1"/>
    <col min="8652" max="8652" width="52.125" style="1" customWidth="1"/>
    <col min="8653" max="8653" width="4.25" style="1" customWidth="1"/>
    <col min="8654" max="8899" width="9" style="1"/>
    <col min="8900" max="8900" width="4.25" style="1" customWidth="1"/>
    <col min="8901" max="8901" width="4.125" style="1" customWidth="1"/>
    <col min="8902" max="8902" width="7.625" style="1" customWidth="1"/>
    <col min="8903" max="8903" width="6.375" style="1" customWidth="1"/>
    <col min="8904" max="8905" width="9.25" style="1" customWidth="1"/>
    <col min="8906" max="8906" width="10.375" style="1" customWidth="1"/>
    <col min="8907" max="8907" width="46.375" style="1" customWidth="1"/>
    <col min="8908" max="8908" width="52.125" style="1" customWidth="1"/>
    <col min="8909" max="8909" width="4.25" style="1" customWidth="1"/>
    <col min="8910" max="9155" width="9" style="1"/>
    <col min="9156" max="9156" width="4.25" style="1" customWidth="1"/>
    <col min="9157" max="9157" width="4.125" style="1" customWidth="1"/>
    <col min="9158" max="9158" width="7.625" style="1" customWidth="1"/>
    <col min="9159" max="9159" width="6.375" style="1" customWidth="1"/>
    <col min="9160" max="9161" width="9.25" style="1" customWidth="1"/>
    <col min="9162" max="9162" width="10.375" style="1" customWidth="1"/>
    <col min="9163" max="9163" width="46.375" style="1" customWidth="1"/>
    <col min="9164" max="9164" width="52.125" style="1" customWidth="1"/>
    <col min="9165" max="9165" width="4.25" style="1" customWidth="1"/>
    <col min="9166" max="9411" width="9" style="1"/>
    <col min="9412" max="9412" width="4.25" style="1" customWidth="1"/>
    <col min="9413" max="9413" width="4.125" style="1" customWidth="1"/>
    <col min="9414" max="9414" width="7.625" style="1" customWidth="1"/>
    <col min="9415" max="9415" width="6.375" style="1" customWidth="1"/>
    <col min="9416" max="9417" width="9.25" style="1" customWidth="1"/>
    <col min="9418" max="9418" width="10.375" style="1" customWidth="1"/>
    <col min="9419" max="9419" width="46.375" style="1" customWidth="1"/>
    <col min="9420" max="9420" width="52.125" style="1" customWidth="1"/>
    <col min="9421" max="9421" width="4.25" style="1" customWidth="1"/>
    <col min="9422" max="9667" width="9" style="1"/>
    <col min="9668" max="9668" width="4.25" style="1" customWidth="1"/>
    <col min="9669" max="9669" width="4.125" style="1" customWidth="1"/>
    <col min="9670" max="9670" width="7.625" style="1" customWidth="1"/>
    <col min="9671" max="9671" width="6.375" style="1" customWidth="1"/>
    <col min="9672" max="9673" width="9.25" style="1" customWidth="1"/>
    <col min="9674" max="9674" width="10.375" style="1" customWidth="1"/>
    <col min="9675" max="9675" width="46.375" style="1" customWidth="1"/>
    <col min="9676" max="9676" width="52.125" style="1" customWidth="1"/>
    <col min="9677" max="9677" width="4.25" style="1" customWidth="1"/>
    <col min="9678" max="9923" width="9" style="1"/>
    <col min="9924" max="9924" width="4.25" style="1" customWidth="1"/>
    <col min="9925" max="9925" width="4.125" style="1" customWidth="1"/>
    <col min="9926" max="9926" width="7.625" style="1" customWidth="1"/>
    <col min="9927" max="9927" width="6.375" style="1" customWidth="1"/>
    <col min="9928" max="9929" width="9.25" style="1" customWidth="1"/>
    <col min="9930" max="9930" width="10.375" style="1" customWidth="1"/>
    <col min="9931" max="9931" width="46.375" style="1" customWidth="1"/>
    <col min="9932" max="9932" width="52.125" style="1" customWidth="1"/>
    <col min="9933" max="9933" width="4.25" style="1" customWidth="1"/>
    <col min="9934" max="10179" width="9" style="1"/>
    <col min="10180" max="10180" width="4.25" style="1" customWidth="1"/>
    <col min="10181" max="10181" width="4.125" style="1" customWidth="1"/>
    <col min="10182" max="10182" width="7.625" style="1" customWidth="1"/>
    <col min="10183" max="10183" width="6.375" style="1" customWidth="1"/>
    <col min="10184" max="10185" width="9.25" style="1" customWidth="1"/>
    <col min="10186" max="10186" width="10.375" style="1" customWidth="1"/>
    <col min="10187" max="10187" width="46.375" style="1" customWidth="1"/>
    <col min="10188" max="10188" width="52.125" style="1" customWidth="1"/>
    <col min="10189" max="10189" width="4.25" style="1" customWidth="1"/>
    <col min="10190" max="10435" width="9" style="1"/>
    <col min="10436" max="10436" width="4.25" style="1" customWidth="1"/>
    <col min="10437" max="10437" width="4.125" style="1" customWidth="1"/>
    <col min="10438" max="10438" width="7.625" style="1" customWidth="1"/>
    <col min="10439" max="10439" width="6.375" style="1" customWidth="1"/>
    <col min="10440" max="10441" width="9.25" style="1" customWidth="1"/>
    <col min="10442" max="10442" width="10.375" style="1" customWidth="1"/>
    <col min="10443" max="10443" width="46.375" style="1" customWidth="1"/>
    <col min="10444" max="10444" width="52.125" style="1" customWidth="1"/>
    <col min="10445" max="10445" width="4.25" style="1" customWidth="1"/>
    <col min="10446" max="10691" width="9" style="1"/>
    <col min="10692" max="10692" width="4.25" style="1" customWidth="1"/>
    <col min="10693" max="10693" width="4.125" style="1" customWidth="1"/>
    <col min="10694" max="10694" width="7.625" style="1" customWidth="1"/>
    <col min="10695" max="10695" width="6.375" style="1" customWidth="1"/>
    <col min="10696" max="10697" width="9.25" style="1" customWidth="1"/>
    <col min="10698" max="10698" width="10.375" style="1" customWidth="1"/>
    <col min="10699" max="10699" width="46.375" style="1" customWidth="1"/>
    <col min="10700" max="10700" width="52.125" style="1" customWidth="1"/>
    <col min="10701" max="10701" width="4.25" style="1" customWidth="1"/>
    <col min="10702" max="10947" width="9" style="1"/>
    <col min="10948" max="10948" width="4.25" style="1" customWidth="1"/>
    <col min="10949" max="10949" width="4.125" style="1" customWidth="1"/>
    <col min="10950" max="10950" width="7.625" style="1" customWidth="1"/>
    <col min="10951" max="10951" width="6.375" style="1" customWidth="1"/>
    <col min="10952" max="10953" width="9.25" style="1" customWidth="1"/>
    <col min="10954" max="10954" width="10.375" style="1" customWidth="1"/>
    <col min="10955" max="10955" width="46.375" style="1" customWidth="1"/>
    <col min="10956" max="10956" width="52.125" style="1" customWidth="1"/>
    <col min="10957" max="10957" width="4.25" style="1" customWidth="1"/>
    <col min="10958" max="11203" width="9" style="1"/>
    <col min="11204" max="11204" width="4.25" style="1" customWidth="1"/>
    <col min="11205" max="11205" width="4.125" style="1" customWidth="1"/>
    <col min="11206" max="11206" width="7.625" style="1" customWidth="1"/>
    <col min="11207" max="11207" width="6.375" style="1" customWidth="1"/>
    <col min="11208" max="11209" width="9.25" style="1" customWidth="1"/>
    <col min="11210" max="11210" width="10.375" style="1" customWidth="1"/>
    <col min="11211" max="11211" width="46.375" style="1" customWidth="1"/>
    <col min="11212" max="11212" width="52.125" style="1" customWidth="1"/>
    <col min="11213" max="11213" width="4.25" style="1" customWidth="1"/>
    <col min="11214" max="11459" width="9" style="1"/>
    <col min="11460" max="11460" width="4.25" style="1" customWidth="1"/>
    <col min="11461" max="11461" width="4.125" style="1" customWidth="1"/>
    <col min="11462" max="11462" width="7.625" style="1" customWidth="1"/>
    <col min="11463" max="11463" width="6.375" style="1" customWidth="1"/>
    <col min="11464" max="11465" width="9.25" style="1" customWidth="1"/>
    <col min="11466" max="11466" width="10.375" style="1" customWidth="1"/>
    <col min="11467" max="11467" width="46.375" style="1" customWidth="1"/>
    <col min="11468" max="11468" width="52.125" style="1" customWidth="1"/>
    <col min="11469" max="11469" width="4.25" style="1" customWidth="1"/>
    <col min="11470" max="11715" width="9" style="1"/>
    <col min="11716" max="11716" width="4.25" style="1" customWidth="1"/>
    <col min="11717" max="11717" width="4.125" style="1" customWidth="1"/>
    <col min="11718" max="11718" width="7.625" style="1" customWidth="1"/>
    <col min="11719" max="11719" width="6.375" style="1" customWidth="1"/>
    <col min="11720" max="11721" width="9.25" style="1" customWidth="1"/>
    <col min="11722" max="11722" width="10.375" style="1" customWidth="1"/>
    <col min="11723" max="11723" width="46.375" style="1" customWidth="1"/>
    <col min="11724" max="11724" width="52.125" style="1" customWidth="1"/>
    <col min="11725" max="11725" width="4.25" style="1" customWidth="1"/>
    <col min="11726" max="11971" width="9" style="1"/>
    <col min="11972" max="11972" width="4.25" style="1" customWidth="1"/>
    <col min="11973" max="11973" width="4.125" style="1" customWidth="1"/>
    <col min="11974" max="11974" width="7.625" style="1" customWidth="1"/>
    <col min="11975" max="11975" width="6.375" style="1" customWidth="1"/>
    <col min="11976" max="11977" width="9.25" style="1" customWidth="1"/>
    <col min="11978" max="11978" width="10.375" style="1" customWidth="1"/>
    <col min="11979" max="11979" width="46.375" style="1" customWidth="1"/>
    <col min="11980" max="11980" width="52.125" style="1" customWidth="1"/>
    <col min="11981" max="11981" width="4.25" style="1" customWidth="1"/>
    <col min="11982" max="12227" width="9" style="1"/>
    <col min="12228" max="12228" width="4.25" style="1" customWidth="1"/>
    <col min="12229" max="12229" width="4.125" style="1" customWidth="1"/>
    <col min="12230" max="12230" width="7.625" style="1" customWidth="1"/>
    <col min="12231" max="12231" width="6.375" style="1" customWidth="1"/>
    <col min="12232" max="12233" width="9.25" style="1" customWidth="1"/>
    <col min="12234" max="12234" width="10.375" style="1" customWidth="1"/>
    <col min="12235" max="12235" width="46.375" style="1" customWidth="1"/>
    <col min="12236" max="12236" width="52.125" style="1" customWidth="1"/>
    <col min="12237" max="12237" width="4.25" style="1" customWidth="1"/>
    <col min="12238" max="12483" width="9" style="1"/>
    <col min="12484" max="12484" width="4.25" style="1" customWidth="1"/>
    <col min="12485" max="12485" width="4.125" style="1" customWidth="1"/>
    <col min="12486" max="12486" width="7.625" style="1" customWidth="1"/>
    <col min="12487" max="12487" width="6.375" style="1" customWidth="1"/>
    <col min="12488" max="12489" width="9.25" style="1" customWidth="1"/>
    <col min="12490" max="12490" width="10.375" style="1" customWidth="1"/>
    <col min="12491" max="12491" width="46.375" style="1" customWidth="1"/>
    <col min="12492" max="12492" width="52.125" style="1" customWidth="1"/>
    <col min="12493" max="12493" width="4.25" style="1" customWidth="1"/>
    <col min="12494" max="12739" width="9" style="1"/>
    <col min="12740" max="12740" width="4.25" style="1" customWidth="1"/>
    <col min="12741" max="12741" width="4.125" style="1" customWidth="1"/>
    <col min="12742" max="12742" width="7.625" style="1" customWidth="1"/>
    <col min="12743" max="12743" width="6.375" style="1" customWidth="1"/>
    <col min="12744" max="12745" width="9.25" style="1" customWidth="1"/>
    <col min="12746" max="12746" width="10.375" style="1" customWidth="1"/>
    <col min="12747" max="12747" width="46.375" style="1" customWidth="1"/>
    <col min="12748" max="12748" width="52.125" style="1" customWidth="1"/>
    <col min="12749" max="12749" width="4.25" style="1" customWidth="1"/>
    <col min="12750" max="12995" width="9" style="1"/>
    <col min="12996" max="12996" width="4.25" style="1" customWidth="1"/>
    <col min="12997" max="12997" width="4.125" style="1" customWidth="1"/>
    <col min="12998" max="12998" width="7.625" style="1" customWidth="1"/>
    <col min="12999" max="12999" width="6.375" style="1" customWidth="1"/>
    <col min="13000" max="13001" width="9.25" style="1" customWidth="1"/>
    <col min="13002" max="13002" width="10.375" style="1" customWidth="1"/>
    <col min="13003" max="13003" width="46.375" style="1" customWidth="1"/>
    <col min="13004" max="13004" width="52.125" style="1" customWidth="1"/>
    <col min="13005" max="13005" width="4.25" style="1" customWidth="1"/>
    <col min="13006" max="13251" width="9" style="1"/>
    <col min="13252" max="13252" width="4.25" style="1" customWidth="1"/>
    <col min="13253" max="13253" width="4.125" style="1" customWidth="1"/>
    <col min="13254" max="13254" width="7.625" style="1" customWidth="1"/>
    <col min="13255" max="13255" width="6.375" style="1" customWidth="1"/>
    <col min="13256" max="13257" width="9.25" style="1" customWidth="1"/>
    <col min="13258" max="13258" width="10.375" style="1" customWidth="1"/>
    <col min="13259" max="13259" width="46.375" style="1" customWidth="1"/>
    <col min="13260" max="13260" width="52.125" style="1" customWidth="1"/>
    <col min="13261" max="13261" width="4.25" style="1" customWidth="1"/>
    <col min="13262" max="13507" width="9" style="1"/>
    <col min="13508" max="13508" width="4.25" style="1" customWidth="1"/>
    <col min="13509" max="13509" width="4.125" style="1" customWidth="1"/>
    <col min="13510" max="13510" width="7.625" style="1" customWidth="1"/>
    <col min="13511" max="13511" width="6.375" style="1" customWidth="1"/>
    <col min="13512" max="13513" width="9.25" style="1" customWidth="1"/>
    <col min="13514" max="13514" width="10.375" style="1" customWidth="1"/>
    <col min="13515" max="13515" width="46.375" style="1" customWidth="1"/>
    <col min="13516" max="13516" width="52.125" style="1" customWidth="1"/>
    <col min="13517" max="13517" width="4.25" style="1" customWidth="1"/>
    <col min="13518" max="13763" width="9" style="1"/>
    <col min="13764" max="13764" width="4.25" style="1" customWidth="1"/>
    <col min="13765" max="13765" width="4.125" style="1" customWidth="1"/>
    <col min="13766" max="13766" width="7.625" style="1" customWidth="1"/>
    <col min="13767" max="13767" width="6.375" style="1" customWidth="1"/>
    <col min="13768" max="13769" width="9.25" style="1" customWidth="1"/>
    <col min="13770" max="13770" width="10.375" style="1" customWidth="1"/>
    <col min="13771" max="13771" width="46.375" style="1" customWidth="1"/>
    <col min="13772" max="13772" width="52.125" style="1" customWidth="1"/>
    <col min="13773" max="13773" width="4.25" style="1" customWidth="1"/>
    <col min="13774" max="14019" width="9" style="1"/>
    <col min="14020" max="14020" width="4.25" style="1" customWidth="1"/>
    <col min="14021" max="14021" width="4.125" style="1" customWidth="1"/>
    <col min="14022" max="14022" width="7.625" style="1" customWidth="1"/>
    <col min="14023" max="14023" width="6.375" style="1" customWidth="1"/>
    <col min="14024" max="14025" width="9.25" style="1" customWidth="1"/>
    <col min="14026" max="14026" width="10.375" style="1" customWidth="1"/>
    <col min="14027" max="14027" width="46.375" style="1" customWidth="1"/>
    <col min="14028" max="14028" width="52.125" style="1" customWidth="1"/>
    <col min="14029" max="14029" width="4.25" style="1" customWidth="1"/>
    <col min="14030" max="14275" width="9" style="1"/>
    <col min="14276" max="14276" width="4.25" style="1" customWidth="1"/>
    <col min="14277" max="14277" width="4.125" style="1" customWidth="1"/>
    <col min="14278" max="14278" width="7.625" style="1" customWidth="1"/>
    <col min="14279" max="14279" width="6.375" style="1" customWidth="1"/>
    <col min="14280" max="14281" width="9.25" style="1" customWidth="1"/>
    <col min="14282" max="14282" width="10.375" style="1" customWidth="1"/>
    <col min="14283" max="14283" width="46.375" style="1" customWidth="1"/>
    <col min="14284" max="14284" width="52.125" style="1" customWidth="1"/>
    <col min="14285" max="14285" width="4.25" style="1" customWidth="1"/>
    <col min="14286" max="14531" width="9" style="1"/>
    <col min="14532" max="14532" width="4.25" style="1" customWidth="1"/>
    <col min="14533" max="14533" width="4.125" style="1" customWidth="1"/>
    <col min="14534" max="14534" width="7.625" style="1" customWidth="1"/>
    <col min="14535" max="14535" width="6.375" style="1" customWidth="1"/>
    <col min="14536" max="14537" width="9.25" style="1" customWidth="1"/>
    <col min="14538" max="14538" width="10.375" style="1" customWidth="1"/>
    <col min="14539" max="14539" width="46.375" style="1" customWidth="1"/>
    <col min="14540" max="14540" width="52.125" style="1" customWidth="1"/>
    <col min="14541" max="14541" width="4.25" style="1" customWidth="1"/>
    <col min="14542" max="14787" width="9" style="1"/>
    <col min="14788" max="14788" width="4.25" style="1" customWidth="1"/>
    <col min="14789" max="14789" width="4.125" style="1" customWidth="1"/>
    <col min="14790" max="14790" width="7.625" style="1" customWidth="1"/>
    <col min="14791" max="14791" width="6.375" style="1" customWidth="1"/>
    <col min="14792" max="14793" width="9.25" style="1" customWidth="1"/>
    <col min="14794" max="14794" width="10.375" style="1" customWidth="1"/>
    <col min="14795" max="14795" width="46.375" style="1" customWidth="1"/>
    <col min="14796" max="14796" width="52.125" style="1" customWidth="1"/>
    <col min="14797" max="14797" width="4.25" style="1" customWidth="1"/>
    <col min="14798" max="15043" width="9" style="1"/>
    <col min="15044" max="15044" width="4.25" style="1" customWidth="1"/>
    <col min="15045" max="15045" width="4.125" style="1" customWidth="1"/>
    <col min="15046" max="15046" width="7.625" style="1" customWidth="1"/>
    <col min="15047" max="15047" width="6.375" style="1" customWidth="1"/>
    <col min="15048" max="15049" width="9.25" style="1" customWidth="1"/>
    <col min="15050" max="15050" width="10.375" style="1" customWidth="1"/>
    <col min="15051" max="15051" width="46.375" style="1" customWidth="1"/>
    <col min="15052" max="15052" width="52.125" style="1" customWidth="1"/>
    <col min="15053" max="15053" width="4.25" style="1" customWidth="1"/>
    <col min="15054" max="15299" width="9" style="1"/>
    <col min="15300" max="15300" width="4.25" style="1" customWidth="1"/>
    <col min="15301" max="15301" width="4.125" style="1" customWidth="1"/>
    <col min="15302" max="15302" width="7.625" style="1" customWidth="1"/>
    <col min="15303" max="15303" width="6.375" style="1" customWidth="1"/>
    <col min="15304" max="15305" width="9.25" style="1" customWidth="1"/>
    <col min="15306" max="15306" width="10.375" style="1" customWidth="1"/>
    <col min="15307" max="15307" width="46.375" style="1" customWidth="1"/>
    <col min="15308" max="15308" width="52.125" style="1" customWidth="1"/>
    <col min="15309" max="15309" width="4.25" style="1" customWidth="1"/>
    <col min="15310" max="15555" width="9" style="1"/>
    <col min="15556" max="15556" width="4.25" style="1" customWidth="1"/>
    <col min="15557" max="15557" width="4.125" style="1" customWidth="1"/>
    <col min="15558" max="15558" width="7.625" style="1" customWidth="1"/>
    <col min="15559" max="15559" width="6.375" style="1" customWidth="1"/>
    <col min="15560" max="15561" width="9.25" style="1" customWidth="1"/>
    <col min="15562" max="15562" width="10.375" style="1" customWidth="1"/>
    <col min="15563" max="15563" width="46.375" style="1" customWidth="1"/>
    <col min="15564" max="15564" width="52.125" style="1" customWidth="1"/>
    <col min="15565" max="15565" width="4.25" style="1" customWidth="1"/>
    <col min="15566" max="15811" width="9" style="1"/>
    <col min="15812" max="15812" width="4.25" style="1" customWidth="1"/>
    <col min="15813" max="15813" width="4.125" style="1" customWidth="1"/>
    <col min="15814" max="15814" width="7.625" style="1" customWidth="1"/>
    <col min="15815" max="15815" width="6.375" style="1" customWidth="1"/>
    <col min="15816" max="15817" width="9.25" style="1" customWidth="1"/>
    <col min="15818" max="15818" width="10.375" style="1" customWidth="1"/>
    <col min="15819" max="15819" width="46.375" style="1" customWidth="1"/>
    <col min="15820" max="15820" width="52.125" style="1" customWidth="1"/>
    <col min="15821" max="15821" width="4.25" style="1" customWidth="1"/>
    <col min="15822" max="16067" width="9" style="1"/>
    <col min="16068" max="16068" width="4.25" style="1" customWidth="1"/>
    <col min="16069" max="16069" width="4.125" style="1" customWidth="1"/>
    <col min="16070" max="16070" width="7.625" style="1" customWidth="1"/>
    <col min="16071" max="16071" width="6.375" style="1" customWidth="1"/>
    <col min="16072" max="16073" width="9.25" style="1" customWidth="1"/>
    <col min="16074" max="16074" width="10.375" style="1" customWidth="1"/>
    <col min="16075" max="16075" width="46.375" style="1" customWidth="1"/>
    <col min="16076" max="16076" width="52.125" style="1" customWidth="1"/>
    <col min="16077" max="16077" width="4.25" style="1" customWidth="1"/>
    <col min="16078" max="16345" width="9" style="1"/>
    <col min="16346" max="16384" width="9.125" style="1" customWidth="1"/>
  </cols>
  <sheetData>
    <row r="1" spans="1:6" ht="39.75" x14ac:dyDescent="0.15">
      <c r="A1" s="90" t="s">
        <v>34</v>
      </c>
      <c r="B1" s="90"/>
      <c r="C1" s="90"/>
      <c r="D1" s="90"/>
      <c r="E1" s="90"/>
      <c r="F1" s="90"/>
    </row>
    <row r="2" spans="1:6" s="29" customFormat="1" ht="5.25" customHeight="1" thickBot="1" x14ac:dyDescent="0.2"/>
    <row r="3" spans="1:6" ht="50.1" customHeight="1" thickBot="1" x14ac:dyDescent="0.2">
      <c r="A3" s="37" t="s">
        <v>13</v>
      </c>
      <c r="B3" s="38" t="s">
        <v>33</v>
      </c>
      <c r="C3" s="34"/>
      <c r="D3" s="33"/>
      <c r="E3" s="33"/>
      <c r="F3" s="32"/>
    </row>
    <row r="4" spans="1:6" s="29" customFormat="1" ht="5.25" customHeight="1" thickBot="1" x14ac:dyDescent="0.2"/>
    <row r="5" spans="1:6" s="30" customFormat="1" ht="50.1" customHeight="1" thickBot="1" x14ac:dyDescent="0.2">
      <c r="A5" s="37" t="s">
        <v>16</v>
      </c>
      <c r="B5" s="91" t="s">
        <v>35</v>
      </c>
      <c r="C5" s="92"/>
      <c r="D5" s="92"/>
      <c r="E5" s="92"/>
      <c r="F5" s="31"/>
    </row>
    <row r="6" spans="1:6" s="29" customFormat="1" ht="6.75" customHeight="1" x14ac:dyDescent="0.15"/>
    <row r="7" spans="1:6" ht="26.25" thickBot="1" x14ac:dyDescent="0.2">
      <c r="A7" s="39" t="s">
        <v>12</v>
      </c>
      <c r="B7" s="93">
        <v>44961</v>
      </c>
      <c r="C7" s="93"/>
      <c r="D7" s="93"/>
      <c r="E7" s="93"/>
      <c r="F7" s="20"/>
    </row>
    <row r="8" spans="1:6" s="16" customFormat="1" ht="24.75" customHeight="1" thickBot="1" x14ac:dyDescent="0.2">
      <c r="A8" s="19" t="s">
        <v>9</v>
      </c>
      <c r="B8" s="18" t="s">
        <v>8</v>
      </c>
      <c r="C8" s="18" t="s">
        <v>7</v>
      </c>
      <c r="D8" s="18" t="s">
        <v>6</v>
      </c>
      <c r="E8" s="18" t="s">
        <v>51</v>
      </c>
      <c r="F8" s="17" t="s">
        <v>50</v>
      </c>
    </row>
    <row r="9" spans="1:6" s="4" customFormat="1" ht="27" customHeight="1" thickTop="1" x14ac:dyDescent="0.15">
      <c r="A9" s="79"/>
      <c r="B9" s="80">
        <v>0.36458333333333331</v>
      </c>
      <c r="C9" s="70"/>
      <c r="D9" s="71"/>
      <c r="E9" s="72" t="s">
        <v>15</v>
      </c>
      <c r="F9" s="73"/>
    </row>
    <row r="10" spans="1:6" ht="24.95" customHeight="1" x14ac:dyDescent="0.15">
      <c r="A10" s="81"/>
      <c r="B10" s="42">
        <v>0.38541666666666669</v>
      </c>
      <c r="C10" s="42">
        <f t="shared" ref="C10:C17" ca="1" si="0">+B10+TIME(0,OFFSET(C10,0,1),0)</f>
        <v>0.39583333333333337</v>
      </c>
      <c r="D10" s="77">
        <v>15</v>
      </c>
      <c r="E10" s="53" t="s">
        <v>49</v>
      </c>
      <c r="F10" s="9"/>
    </row>
    <row r="11" spans="1:6" ht="50.1" customHeight="1" x14ac:dyDescent="0.15">
      <c r="A11" s="12">
        <v>1</v>
      </c>
      <c r="B11" s="42">
        <f ca="1">+C10</f>
        <v>0.39583333333333337</v>
      </c>
      <c r="C11" s="42">
        <f t="shared" ca="1" si="0"/>
        <v>0.43750000000000006</v>
      </c>
      <c r="D11" s="43">
        <v>60</v>
      </c>
      <c r="E11" s="53" t="s">
        <v>25</v>
      </c>
      <c r="F11" s="74" t="s">
        <v>45</v>
      </c>
    </row>
    <row r="12" spans="1:6" s="4" customFormat="1" ht="27" customHeight="1" x14ac:dyDescent="0.15">
      <c r="A12" s="26"/>
      <c r="B12" s="51">
        <f ca="1">+C11</f>
        <v>0.43750000000000006</v>
      </c>
      <c r="C12" s="51">
        <f t="shared" ca="1" si="0"/>
        <v>0.44444444444444448</v>
      </c>
      <c r="D12" s="52">
        <v>10</v>
      </c>
      <c r="E12" s="64" t="s">
        <v>4</v>
      </c>
      <c r="F12" s="5"/>
    </row>
    <row r="13" spans="1:6" ht="69.95" customHeight="1" x14ac:dyDescent="0.15">
      <c r="A13" s="12">
        <v>2</v>
      </c>
      <c r="B13" s="42">
        <f ca="1">+C12</f>
        <v>0.44444444444444448</v>
      </c>
      <c r="C13" s="42">
        <f ca="1">+B13+TIME(0,OFFSET(C13,0,1),0)</f>
        <v>0.52777777777777779</v>
      </c>
      <c r="D13" s="43">
        <v>120</v>
      </c>
      <c r="E13" s="44" t="s">
        <v>27</v>
      </c>
      <c r="F13" s="45" t="s">
        <v>20</v>
      </c>
    </row>
    <row r="14" spans="1:6" s="4" customFormat="1" ht="27" customHeight="1" x14ac:dyDescent="0.15">
      <c r="A14" s="26"/>
      <c r="B14" s="51">
        <f ca="1">+C13</f>
        <v>0.52777777777777779</v>
      </c>
      <c r="C14" s="51">
        <f t="shared" ca="1" si="0"/>
        <v>0.56944444444444442</v>
      </c>
      <c r="D14" s="52">
        <v>60</v>
      </c>
      <c r="E14" s="64" t="s">
        <v>5</v>
      </c>
      <c r="F14" s="5"/>
    </row>
    <row r="15" spans="1:6" ht="50.1" customHeight="1" x14ac:dyDescent="0.15">
      <c r="A15" s="12">
        <v>3</v>
      </c>
      <c r="B15" s="42">
        <f t="shared" ref="B15:B17" ca="1" si="1">+C14</f>
        <v>0.56944444444444442</v>
      </c>
      <c r="C15" s="42">
        <f t="shared" ca="1" si="0"/>
        <v>0.61111111111111105</v>
      </c>
      <c r="D15" s="43">
        <v>60</v>
      </c>
      <c r="E15" s="44" t="s">
        <v>29</v>
      </c>
      <c r="F15" s="13" t="s">
        <v>18</v>
      </c>
    </row>
    <row r="16" spans="1:6" s="4" customFormat="1" ht="27" customHeight="1" x14ac:dyDescent="0.15">
      <c r="A16" s="8"/>
      <c r="B16" s="51">
        <f t="shared" ca="1" si="1"/>
        <v>0.61111111111111105</v>
      </c>
      <c r="C16" s="51">
        <f t="shared" ca="1" si="0"/>
        <v>0.61805555555555547</v>
      </c>
      <c r="D16" s="52">
        <v>10</v>
      </c>
      <c r="E16" s="64" t="s">
        <v>4</v>
      </c>
      <c r="F16" s="5"/>
    </row>
    <row r="17" spans="1:6" ht="50.1" customHeight="1" thickBot="1" x14ac:dyDescent="0.2">
      <c r="A17" s="3">
        <v>4</v>
      </c>
      <c r="B17" s="65">
        <f t="shared" ca="1" si="1"/>
        <v>0.61805555555555547</v>
      </c>
      <c r="C17" s="65">
        <f t="shared" ca="1" si="0"/>
        <v>0.6597222222222221</v>
      </c>
      <c r="D17" s="46">
        <v>60</v>
      </c>
      <c r="E17" s="47" t="s">
        <v>24</v>
      </c>
      <c r="F17" s="48" t="s">
        <v>19</v>
      </c>
    </row>
    <row r="18" spans="1:6" ht="15" customHeight="1" x14ac:dyDescent="0.15">
      <c r="A18" s="25"/>
      <c r="B18" s="25"/>
      <c r="C18" s="25"/>
      <c r="D18" s="25"/>
      <c r="E18" s="25"/>
      <c r="F18" s="25"/>
    </row>
    <row r="19" spans="1:6" ht="26.25" thickBot="1" x14ac:dyDescent="0.2">
      <c r="A19" s="40" t="s">
        <v>11</v>
      </c>
      <c r="B19" s="93">
        <v>44962</v>
      </c>
      <c r="C19" s="93"/>
      <c r="D19" s="93"/>
      <c r="E19" s="93"/>
      <c r="F19" s="20"/>
    </row>
    <row r="20" spans="1:6" s="16" customFormat="1" ht="24.75" customHeight="1" thickBot="1" x14ac:dyDescent="0.2">
      <c r="A20" s="19" t="s">
        <v>9</v>
      </c>
      <c r="B20" s="18" t="s">
        <v>8</v>
      </c>
      <c r="C20" s="18" t="s">
        <v>7</v>
      </c>
      <c r="D20" s="18" t="s">
        <v>6</v>
      </c>
      <c r="E20" s="18" t="s">
        <v>51</v>
      </c>
      <c r="F20" s="17" t="s">
        <v>50</v>
      </c>
    </row>
    <row r="21" spans="1:6" s="4" customFormat="1" ht="24.95" customHeight="1" thickTop="1" x14ac:dyDescent="0.15">
      <c r="A21" s="82"/>
      <c r="B21" s="83">
        <v>0.375</v>
      </c>
      <c r="C21" s="84"/>
      <c r="D21" s="85"/>
      <c r="E21" s="86" t="s">
        <v>15</v>
      </c>
      <c r="F21" s="73"/>
    </row>
    <row r="22" spans="1:6" ht="50.1" customHeight="1" x14ac:dyDescent="0.15">
      <c r="A22" s="12">
        <v>1</v>
      </c>
      <c r="B22" s="42">
        <v>0.39583333333333331</v>
      </c>
      <c r="C22" s="42">
        <f ca="1">+B22+TIME(0,OFFSET(C22,0,1),0)</f>
        <v>0.4375</v>
      </c>
      <c r="D22" s="43">
        <v>60</v>
      </c>
      <c r="E22" s="44" t="s">
        <v>26</v>
      </c>
      <c r="F22" s="45" t="s">
        <v>46</v>
      </c>
    </row>
    <row r="23" spans="1:6" s="4" customFormat="1" ht="24.95" customHeight="1" x14ac:dyDescent="0.15">
      <c r="A23" s="8"/>
      <c r="B23" s="51">
        <f ca="1">C22</f>
        <v>0.4375</v>
      </c>
      <c r="C23" s="51">
        <f t="shared" ref="C23:C26" ca="1" si="2">+B23+TIME(0,OFFSET(C23,0,1),0)</f>
        <v>0.44444444444444442</v>
      </c>
      <c r="D23" s="52">
        <v>10</v>
      </c>
      <c r="E23" s="64" t="s">
        <v>4</v>
      </c>
      <c r="F23" s="5"/>
    </row>
    <row r="24" spans="1:6" ht="50.1" customHeight="1" x14ac:dyDescent="0.15">
      <c r="A24" s="12">
        <v>2</v>
      </c>
      <c r="B24" s="42">
        <f t="shared" ref="B24:B26" ca="1" si="3">C23</f>
        <v>0.44444444444444442</v>
      </c>
      <c r="C24" s="42">
        <f t="shared" ca="1" si="2"/>
        <v>0.4861111111111111</v>
      </c>
      <c r="D24" s="43">
        <v>60</v>
      </c>
      <c r="E24" s="44" t="s">
        <v>22</v>
      </c>
      <c r="F24" s="45" t="s">
        <v>42</v>
      </c>
    </row>
    <row r="25" spans="1:6" s="4" customFormat="1" ht="24.95" customHeight="1" x14ac:dyDescent="0.15">
      <c r="A25" s="8"/>
      <c r="B25" s="51">
        <f t="shared" ca="1" si="3"/>
        <v>0.4861111111111111</v>
      </c>
      <c r="C25" s="51">
        <f t="shared" ca="1" si="2"/>
        <v>0.52777777777777779</v>
      </c>
      <c r="D25" s="52">
        <v>60</v>
      </c>
      <c r="E25" s="64" t="s">
        <v>5</v>
      </c>
      <c r="F25" s="5"/>
    </row>
    <row r="26" spans="1:6" s="4" customFormat="1" ht="50.1" customHeight="1" thickBot="1" x14ac:dyDescent="0.2">
      <c r="A26" s="3">
        <v>3</v>
      </c>
      <c r="B26" s="65">
        <f t="shared" ca="1" si="3"/>
        <v>0.52777777777777779</v>
      </c>
      <c r="C26" s="65">
        <f t="shared" ca="1" si="2"/>
        <v>0.65277777777777779</v>
      </c>
      <c r="D26" s="66">
        <v>180</v>
      </c>
      <c r="E26" s="47" t="s">
        <v>21</v>
      </c>
      <c r="F26" s="24" t="s">
        <v>48</v>
      </c>
    </row>
    <row r="27" spans="1:6" ht="15" customHeight="1" x14ac:dyDescent="0.15">
      <c r="A27" s="23"/>
      <c r="B27" s="22"/>
      <c r="C27" s="22"/>
      <c r="D27" s="21"/>
      <c r="E27" s="20"/>
      <c r="F27" s="20" t="s">
        <v>31</v>
      </c>
    </row>
    <row r="28" spans="1:6" ht="26.25" thickBot="1" x14ac:dyDescent="0.2">
      <c r="A28" s="40" t="s">
        <v>10</v>
      </c>
      <c r="B28" s="93">
        <v>44975</v>
      </c>
      <c r="C28" s="93"/>
      <c r="D28" s="93"/>
      <c r="E28" s="93"/>
      <c r="F28" s="20"/>
    </row>
    <row r="29" spans="1:6" s="16" customFormat="1" ht="24.75" customHeight="1" thickBot="1" x14ac:dyDescent="0.2">
      <c r="A29" s="19" t="s">
        <v>9</v>
      </c>
      <c r="B29" s="18" t="s">
        <v>8</v>
      </c>
      <c r="C29" s="18" t="s">
        <v>7</v>
      </c>
      <c r="D29" s="18" t="s">
        <v>6</v>
      </c>
      <c r="E29" s="18" t="s">
        <v>51</v>
      </c>
      <c r="F29" s="17" t="s">
        <v>50</v>
      </c>
    </row>
    <row r="30" spans="1:6" s="4" customFormat="1" ht="27" customHeight="1" thickTop="1" x14ac:dyDescent="0.15">
      <c r="A30" s="8"/>
      <c r="B30" s="27">
        <v>0.35416666666666669</v>
      </c>
      <c r="C30" s="70"/>
      <c r="D30" s="71"/>
      <c r="E30" s="72" t="s">
        <v>15</v>
      </c>
      <c r="F30" s="73"/>
    </row>
    <row r="31" spans="1:6" ht="50.1" customHeight="1" x14ac:dyDescent="0.15">
      <c r="A31" s="12">
        <v>1</v>
      </c>
      <c r="B31" s="42">
        <v>0.375</v>
      </c>
      <c r="C31" s="42">
        <f ca="1">+B31+TIME(0,OFFSET(C31,0,1),0)</f>
        <v>0.41666666666666669</v>
      </c>
      <c r="D31" s="43">
        <v>60</v>
      </c>
      <c r="E31" s="44" t="s">
        <v>39</v>
      </c>
      <c r="F31" s="45" t="s">
        <v>28</v>
      </c>
    </row>
    <row r="32" spans="1:6" s="4" customFormat="1" ht="24.95" customHeight="1" x14ac:dyDescent="0.15">
      <c r="A32" s="8"/>
      <c r="B32" s="51">
        <f t="shared" ref="B32:B40" ca="1" si="4">+C31</f>
        <v>0.41666666666666669</v>
      </c>
      <c r="C32" s="51">
        <f t="shared" ref="C32:C34" ca="1" si="5">+B32+TIME(0,OFFSET(C32,0,1),0)</f>
        <v>0.4236111111111111</v>
      </c>
      <c r="D32" s="52">
        <v>10</v>
      </c>
      <c r="E32" s="64" t="s">
        <v>4</v>
      </c>
      <c r="F32" s="54"/>
    </row>
    <row r="33" spans="1:6" ht="50.1" customHeight="1" x14ac:dyDescent="0.15">
      <c r="A33" s="15">
        <v>2</v>
      </c>
      <c r="B33" s="42">
        <f t="shared" ca="1" si="4"/>
        <v>0.4236111111111111</v>
      </c>
      <c r="C33" s="42">
        <f t="shared" ca="1" si="5"/>
        <v>0.50694444444444442</v>
      </c>
      <c r="D33" s="43">
        <v>120</v>
      </c>
      <c r="E33" s="44" t="s">
        <v>14</v>
      </c>
      <c r="F33" s="45" t="s">
        <v>53</v>
      </c>
    </row>
    <row r="34" spans="1:6" s="4" customFormat="1" ht="24.95" customHeight="1" x14ac:dyDescent="0.15">
      <c r="A34" s="8"/>
      <c r="B34" s="51">
        <f t="shared" ca="1" si="4"/>
        <v>0.50694444444444442</v>
      </c>
      <c r="C34" s="51">
        <f t="shared" ca="1" si="5"/>
        <v>0.54861111111111105</v>
      </c>
      <c r="D34" s="52">
        <v>60</v>
      </c>
      <c r="E34" s="64" t="s">
        <v>5</v>
      </c>
      <c r="F34" s="54"/>
    </row>
    <row r="35" spans="1:6" ht="50.1" customHeight="1" x14ac:dyDescent="0.15">
      <c r="A35" s="15">
        <v>3</v>
      </c>
      <c r="B35" s="42">
        <f t="shared" ca="1" si="4"/>
        <v>0.54861111111111105</v>
      </c>
      <c r="C35" s="42">
        <f ca="1">+B35+TIME(0,OFFSET(C35,0,1),0)</f>
        <v>0.59027777777777768</v>
      </c>
      <c r="D35" s="43">
        <v>60</v>
      </c>
      <c r="E35" s="53" t="s">
        <v>30</v>
      </c>
      <c r="F35" s="45" t="s">
        <v>44</v>
      </c>
    </row>
    <row r="36" spans="1:6" ht="24.95" customHeight="1" x14ac:dyDescent="0.15">
      <c r="A36" s="12"/>
      <c r="B36" s="51">
        <f t="shared" ca="1" si="4"/>
        <v>0.59027777777777768</v>
      </c>
      <c r="C36" s="51">
        <f t="shared" ref="C36:C40" ca="1" si="6">+B36+TIME(0,OFFSET(C36,0,1),0)</f>
        <v>0.5972222222222221</v>
      </c>
      <c r="D36" s="52">
        <v>10</v>
      </c>
      <c r="E36" s="64" t="s">
        <v>4</v>
      </c>
      <c r="F36" s="74"/>
    </row>
    <row r="37" spans="1:6" ht="50.1" customHeight="1" x14ac:dyDescent="0.15">
      <c r="A37" s="41">
        <v>4</v>
      </c>
      <c r="B37" s="42">
        <f t="shared" ca="1" si="4"/>
        <v>0.5972222222222221</v>
      </c>
      <c r="C37" s="42">
        <f t="shared" ca="1" si="6"/>
        <v>0.63888888888888873</v>
      </c>
      <c r="D37" s="77">
        <v>60</v>
      </c>
      <c r="E37" s="53" t="s">
        <v>23</v>
      </c>
      <c r="F37" s="74" t="s">
        <v>40</v>
      </c>
    </row>
    <row r="38" spans="1:6" ht="24.95" customHeight="1" x14ac:dyDescent="0.15">
      <c r="A38" s="41"/>
      <c r="B38" s="42">
        <f t="shared" ca="1" si="4"/>
        <v>0.63888888888888873</v>
      </c>
      <c r="C38" s="42">
        <f t="shared" ca="1" si="6"/>
        <v>0.64583333333333315</v>
      </c>
      <c r="D38" s="77">
        <v>10</v>
      </c>
      <c r="E38" s="87" t="s">
        <v>3</v>
      </c>
      <c r="F38" s="74"/>
    </row>
    <row r="39" spans="1:6" ht="24.95" customHeight="1" x14ac:dyDescent="0.15">
      <c r="A39" s="41"/>
      <c r="B39" s="51">
        <f t="shared" ca="1" si="4"/>
        <v>0.64583333333333315</v>
      </c>
      <c r="C39" s="51">
        <f t="shared" ca="1" si="6"/>
        <v>0.65277777777777757</v>
      </c>
      <c r="D39" s="52">
        <v>10</v>
      </c>
      <c r="E39" s="64" t="s">
        <v>47</v>
      </c>
      <c r="F39" s="74"/>
    </row>
    <row r="40" spans="1:6" ht="50.1" customHeight="1" thickBot="1" x14ac:dyDescent="0.2">
      <c r="A40" s="3" t="s">
        <v>0</v>
      </c>
      <c r="B40" s="65">
        <f t="shared" ca="1" si="4"/>
        <v>0.65277777777777757</v>
      </c>
      <c r="C40" s="65">
        <f t="shared" ca="1" si="6"/>
        <v>0.6944444444444442</v>
      </c>
      <c r="D40" s="66">
        <v>60</v>
      </c>
      <c r="E40" s="67" t="s">
        <v>17</v>
      </c>
      <c r="F40" s="68" t="s">
        <v>52</v>
      </c>
    </row>
  </sheetData>
  <mergeCells count="5">
    <mergeCell ref="A1:F1"/>
    <mergeCell ref="B5:E5"/>
    <mergeCell ref="B7:E7"/>
    <mergeCell ref="B19:E19"/>
    <mergeCell ref="B28:E28"/>
  </mergeCells>
  <phoneticPr fontId="3"/>
  <pageMargins left="0.7" right="0.7" top="0.75" bottom="0.75" header="0.3" footer="0.3"/>
  <pageSetup paperSize="9" scale="56" orientation="portrait" r:id="rId1"/>
  <headerFooter>
    <oddHeader>&amp;R&amp;"-,太字"&amp;18
別紙２－１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40"/>
  <sheetViews>
    <sheetView showGridLines="0" view="pageBreakPreview" topLeftCell="A35" zoomScaleNormal="100" zoomScaleSheetLayoutView="100" zoomScalePageLayoutView="85" workbookViewId="0">
      <selection activeCell="E36" sqref="E36"/>
    </sheetView>
  </sheetViews>
  <sheetFormatPr defaultRowHeight="19.5" x14ac:dyDescent="0.15"/>
  <cols>
    <col min="1" max="3" width="10.625" style="1" customWidth="1"/>
    <col min="4" max="4" width="11" style="1" customWidth="1"/>
    <col min="5" max="6" width="55.625" style="1" customWidth="1"/>
    <col min="7" max="197" width="9" style="1"/>
    <col min="198" max="198" width="4.25" style="1" customWidth="1"/>
    <col min="199" max="199" width="4.125" style="1" customWidth="1"/>
    <col min="200" max="200" width="7.625" style="1" customWidth="1"/>
    <col min="201" max="201" width="6.375" style="1" customWidth="1"/>
    <col min="202" max="203" width="9.25" style="1" customWidth="1"/>
    <col min="204" max="204" width="10.375" style="1" customWidth="1"/>
    <col min="205" max="205" width="46.375" style="1" customWidth="1"/>
    <col min="206" max="206" width="52.125" style="1" customWidth="1"/>
    <col min="207" max="207" width="4.25" style="1" customWidth="1"/>
    <col min="208" max="453" width="9" style="1"/>
    <col min="454" max="454" width="4.25" style="1" customWidth="1"/>
    <col min="455" max="455" width="4.125" style="1" customWidth="1"/>
    <col min="456" max="456" width="7.625" style="1" customWidth="1"/>
    <col min="457" max="457" width="6.375" style="1" customWidth="1"/>
    <col min="458" max="459" width="9.25" style="1" customWidth="1"/>
    <col min="460" max="460" width="10.375" style="1" customWidth="1"/>
    <col min="461" max="461" width="46.375" style="1" customWidth="1"/>
    <col min="462" max="462" width="52.125" style="1" customWidth="1"/>
    <col min="463" max="463" width="4.25" style="1" customWidth="1"/>
    <col min="464" max="709" width="9" style="1"/>
    <col min="710" max="710" width="4.25" style="1" customWidth="1"/>
    <col min="711" max="711" width="4.125" style="1" customWidth="1"/>
    <col min="712" max="712" width="7.625" style="1" customWidth="1"/>
    <col min="713" max="713" width="6.375" style="1" customWidth="1"/>
    <col min="714" max="715" width="9.25" style="1" customWidth="1"/>
    <col min="716" max="716" width="10.375" style="1" customWidth="1"/>
    <col min="717" max="717" width="46.375" style="1" customWidth="1"/>
    <col min="718" max="718" width="52.125" style="1" customWidth="1"/>
    <col min="719" max="719" width="4.25" style="1" customWidth="1"/>
    <col min="720" max="965" width="9" style="1"/>
    <col min="966" max="966" width="4.25" style="1" customWidth="1"/>
    <col min="967" max="967" width="4.125" style="1" customWidth="1"/>
    <col min="968" max="968" width="7.625" style="1" customWidth="1"/>
    <col min="969" max="969" width="6.375" style="1" customWidth="1"/>
    <col min="970" max="971" width="9.25" style="1" customWidth="1"/>
    <col min="972" max="972" width="10.375" style="1" customWidth="1"/>
    <col min="973" max="973" width="46.375" style="1" customWidth="1"/>
    <col min="974" max="974" width="52.125" style="1" customWidth="1"/>
    <col min="975" max="975" width="4.25" style="1" customWidth="1"/>
    <col min="976" max="1221" width="9" style="1"/>
    <col min="1222" max="1222" width="4.25" style="1" customWidth="1"/>
    <col min="1223" max="1223" width="4.125" style="1" customWidth="1"/>
    <col min="1224" max="1224" width="7.625" style="1" customWidth="1"/>
    <col min="1225" max="1225" width="6.375" style="1" customWidth="1"/>
    <col min="1226" max="1227" width="9.25" style="1" customWidth="1"/>
    <col min="1228" max="1228" width="10.375" style="1" customWidth="1"/>
    <col min="1229" max="1229" width="46.375" style="1" customWidth="1"/>
    <col min="1230" max="1230" width="52.125" style="1" customWidth="1"/>
    <col min="1231" max="1231" width="4.25" style="1" customWidth="1"/>
    <col min="1232" max="1477" width="9" style="1"/>
    <col min="1478" max="1478" width="4.25" style="1" customWidth="1"/>
    <col min="1479" max="1479" width="4.125" style="1" customWidth="1"/>
    <col min="1480" max="1480" width="7.625" style="1" customWidth="1"/>
    <col min="1481" max="1481" width="6.375" style="1" customWidth="1"/>
    <col min="1482" max="1483" width="9.25" style="1" customWidth="1"/>
    <col min="1484" max="1484" width="10.375" style="1" customWidth="1"/>
    <col min="1485" max="1485" width="46.375" style="1" customWidth="1"/>
    <col min="1486" max="1486" width="52.125" style="1" customWidth="1"/>
    <col min="1487" max="1487" width="4.25" style="1" customWidth="1"/>
    <col min="1488" max="1733" width="9" style="1"/>
    <col min="1734" max="1734" width="4.25" style="1" customWidth="1"/>
    <col min="1735" max="1735" width="4.125" style="1" customWidth="1"/>
    <col min="1736" max="1736" width="7.625" style="1" customWidth="1"/>
    <col min="1737" max="1737" width="6.375" style="1" customWidth="1"/>
    <col min="1738" max="1739" width="9.25" style="1" customWidth="1"/>
    <col min="1740" max="1740" width="10.375" style="1" customWidth="1"/>
    <col min="1741" max="1741" width="46.375" style="1" customWidth="1"/>
    <col min="1742" max="1742" width="52.125" style="1" customWidth="1"/>
    <col min="1743" max="1743" width="4.25" style="1" customWidth="1"/>
    <col min="1744" max="1989" width="9" style="1"/>
    <col min="1990" max="1990" width="4.25" style="1" customWidth="1"/>
    <col min="1991" max="1991" width="4.125" style="1" customWidth="1"/>
    <col min="1992" max="1992" width="7.625" style="1" customWidth="1"/>
    <col min="1993" max="1993" width="6.375" style="1" customWidth="1"/>
    <col min="1994" max="1995" width="9.25" style="1" customWidth="1"/>
    <col min="1996" max="1996" width="10.375" style="1" customWidth="1"/>
    <col min="1997" max="1997" width="46.375" style="1" customWidth="1"/>
    <col min="1998" max="1998" width="52.125" style="1" customWidth="1"/>
    <col min="1999" max="1999" width="4.25" style="1" customWidth="1"/>
    <col min="2000" max="2245" width="9" style="1"/>
    <col min="2246" max="2246" width="4.25" style="1" customWidth="1"/>
    <col min="2247" max="2247" width="4.125" style="1" customWidth="1"/>
    <col min="2248" max="2248" width="7.625" style="1" customWidth="1"/>
    <col min="2249" max="2249" width="6.375" style="1" customWidth="1"/>
    <col min="2250" max="2251" width="9.25" style="1" customWidth="1"/>
    <col min="2252" max="2252" width="10.375" style="1" customWidth="1"/>
    <col min="2253" max="2253" width="46.375" style="1" customWidth="1"/>
    <col min="2254" max="2254" width="52.125" style="1" customWidth="1"/>
    <col min="2255" max="2255" width="4.25" style="1" customWidth="1"/>
    <col min="2256" max="2501" width="9" style="1"/>
    <col min="2502" max="2502" width="4.25" style="1" customWidth="1"/>
    <col min="2503" max="2503" width="4.125" style="1" customWidth="1"/>
    <col min="2504" max="2504" width="7.625" style="1" customWidth="1"/>
    <col min="2505" max="2505" width="6.375" style="1" customWidth="1"/>
    <col min="2506" max="2507" width="9.25" style="1" customWidth="1"/>
    <col min="2508" max="2508" width="10.375" style="1" customWidth="1"/>
    <col min="2509" max="2509" width="46.375" style="1" customWidth="1"/>
    <col min="2510" max="2510" width="52.125" style="1" customWidth="1"/>
    <col min="2511" max="2511" width="4.25" style="1" customWidth="1"/>
    <col min="2512" max="2757" width="9" style="1"/>
    <col min="2758" max="2758" width="4.25" style="1" customWidth="1"/>
    <col min="2759" max="2759" width="4.125" style="1" customWidth="1"/>
    <col min="2760" max="2760" width="7.625" style="1" customWidth="1"/>
    <col min="2761" max="2761" width="6.375" style="1" customWidth="1"/>
    <col min="2762" max="2763" width="9.25" style="1" customWidth="1"/>
    <col min="2764" max="2764" width="10.375" style="1" customWidth="1"/>
    <col min="2765" max="2765" width="46.375" style="1" customWidth="1"/>
    <col min="2766" max="2766" width="52.125" style="1" customWidth="1"/>
    <col min="2767" max="2767" width="4.25" style="1" customWidth="1"/>
    <col min="2768" max="3013" width="9" style="1"/>
    <col min="3014" max="3014" width="4.25" style="1" customWidth="1"/>
    <col min="3015" max="3015" width="4.125" style="1" customWidth="1"/>
    <col min="3016" max="3016" width="7.625" style="1" customWidth="1"/>
    <col min="3017" max="3017" width="6.375" style="1" customWidth="1"/>
    <col min="3018" max="3019" width="9.25" style="1" customWidth="1"/>
    <col min="3020" max="3020" width="10.375" style="1" customWidth="1"/>
    <col min="3021" max="3021" width="46.375" style="1" customWidth="1"/>
    <col min="3022" max="3022" width="52.125" style="1" customWidth="1"/>
    <col min="3023" max="3023" width="4.25" style="1" customWidth="1"/>
    <col min="3024" max="3269" width="9" style="1"/>
    <col min="3270" max="3270" width="4.25" style="1" customWidth="1"/>
    <col min="3271" max="3271" width="4.125" style="1" customWidth="1"/>
    <col min="3272" max="3272" width="7.625" style="1" customWidth="1"/>
    <col min="3273" max="3273" width="6.375" style="1" customWidth="1"/>
    <col min="3274" max="3275" width="9.25" style="1" customWidth="1"/>
    <col min="3276" max="3276" width="10.375" style="1" customWidth="1"/>
    <col min="3277" max="3277" width="46.375" style="1" customWidth="1"/>
    <col min="3278" max="3278" width="52.125" style="1" customWidth="1"/>
    <col min="3279" max="3279" width="4.25" style="1" customWidth="1"/>
    <col min="3280" max="3525" width="9" style="1"/>
    <col min="3526" max="3526" width="4.25" style="1" customWidth="1"/>
    <col min="3527" max="3527" width="4.125" style="1" customWidth="1"/>
    <col min="3528" max="3528" width="7.625" style="1" customWidth="1"/>
    <col min="3529" max="3529" width="6.375" style="1" customWidth="1"/>
    <col min="3530" max="3531" width="9.25" style="1" customWidth="1"/>
    <col min="3532" max="3532" width="10.375" style="1" customWidth="1"/>
    <col min="3533" max="3533" width="46.375" style="1" customWidth="1"/>
    <col min="3534" max="3534" width="52.125" style="1" customWidth="1"/>
    <col min="3535" max="3535" width="4.25" style="1" customWidth="1"/>
    <col min="3536" max="3781" width="9" style="1"/>
    <col min="3782" max="3782" width="4.25" style="1" customWidth="1"/>
    <col min="3783" max="3783" width="4.125" style="1" customWidth="1"/>
    <col min="3784" max="3784" width="7.625" style="1" customWidth="1"/>
    <col min="3785" max="3785" width="6.375" style="1" customWidth="1"/>
    <col min="3786" max="3787" width="9.25" style="1" customWidth="1"/>
    <col min="3788" max="3788" width="10.375" style="1" customWidth="1"/>
    <col min="3789" max="3789" width="46.375" style="1" customWidth="1"/>
    <col min="3790" max="3790" width="52.125" style="1" customWidth="1"/>
    <col min="3791" max="3791" width="4.25" style="1" customWidth="1"/>
    <col min="3792" max="4037" width="9" style="1"/>
    <col min="4038" max="4038" width="4.25" style="1" customWidth="1"/>
    <col min="4039" max="4039" width="4.125" style="1" customWidth="1"/>
    <col min="4040" max="4040" width="7.625" style="1" customWidth="1"/>
    <col min="4041" max="4041" width="6.375" style="1" customWidth="1"/>
    <col min="4042" max="4043" width="9.25" style="1" customWidth="1"/>
    <col min="4044" max="4044" width="10.375" style="1" customWidth="1"/>
    <col min="4045" max="4045" width="46.375" style="1" customWidth="1"/>
    <col min="4046" max="4046" width="52.125" style="1" customWidth="1"/>
    <col min="4047" max="4047" width="4.25" style="1" customWidth="1"/>
    <col min="4048" max="4293" width="9" style="1"/>
    <col min="4294" max="4294" width="4.25" style="1" customWidth="1"/>
    <col min="4295" max="4295" width="4.125" style="1" customWidth="1"/>
    <col min="4296" max="4296" width="7.625" style="1" customWidth="1"/>
    <col min="4297" max="4297" width="6.375" style="1" customWidth="1"/>
    <col min="4298" max="4299" width="9.25" style="1" customWidth="1"/>
    <col min="4300" max="4300" width="10.375" style="1" customWidth="1"/>
    <col min="4301" max="4301" width="46.375" style="1" customWidth="1"/>
    <col min="4302" max="4302" width="52.125" style="1" customWidth="1"/>
    <col min="4303" max="4303" width="4.25" style="1" customWidth="1"/>
    <col min="4304" max="4549" width="9" style="1"/>
    <col min="4550" max="4550" width="4.25" style="1" customWidth="1"/>
    <col min="4551" max="4551" width="4.125" style="1" customWidth="1"/>
    <col min="4552" max="4552" width="7.625" style="1" customWidth="1"/>
    <col min="4553" max="4553" width="6.375" style="1" customWidth="1"/>
    <col min="4554" max="4555" width="9.25" style="1" customWidth="1"/>
    <col min="4556" max="4556" width="10.375" style="1" customWidth="1"/>
    <col min="4557" max="4557" width="46.375" style="1" customWidth="1"/>
    <col min="4558" max="4558" width="52.125" style="1" customWidth="1"/>
    <col min="4559" max="4559" width="4.25" style="1" customWidth="1"/>
    <col min="4560" max="4805" width="9" style="1"/>
    <col min="4806" max="4806" width="4.25" style="1" customWidth="1"/>
    <col min="4807" max="4807" width="4.125" style="1" customWidth="1"/>
    <col min="4808" max="4808" width="7.625" style="1" customWidth="1"/>
    <col min="4809" max="4809" width="6.375" style="1" customWidth="1"/>
    <col min="4810" max="4811" width="9.25" style="1" customWidth="1"/>
    <col min="4812" max="4812" width="10.375" style="1" customWidth="1"/>
    <col min="4813" max="4813" width="46.375" style="1" customWidth="1"/>
    <col min="4814" max="4814" width="52.125" style="1" customWidth="1"/>
    <col min="4815" max="4815" width="4.25" style="1" customWidth="1"/>
    <col min="4816" max="5061" width="9" style="1"/>
    <col min="5062" max="5062" width="4.25" style="1" customWidth="1"/>
    <col min="5063" max="5063" width="4.125" style="1" customWidth="1"/>
    <col min="5064" max="5064" width="7.625" style="1" customWidth="1"/>
    <col min="5065" max="5065" width="6.375" style="1" customWidth="1"/>
    <col min="5066" max="5067" width="9.25" style="1" customWidth="1"/>
    <col min="5068" max="5068" width="10.375" style="1" customWidth="1"/>
    <col min="5069" max="5069" width="46.375" style="1" customWidth="1"/>
    <col min="5070" max="5070" width="52.125" style="1" customWidth="1"/>
    <col min="5071" max="5071" width="4.25" style="1" customWidth="1"/>
    <col min="5072" max="5317" width="9" style="1"/>
    <col min="5318" max="5318" width="4.25" style="1" customWidth="1"/>
    <col min="5319" max="5319" width="4.125" style="1" customWidth="1"/>
    <col min="5320" max="5320" width="7.625" style="1" customWidth="1"/>
    <col min="5321" max="5321" width="6.375" style="1" customWidth="1"/>
    <col min="5322" max="5323" width="9.25" style="1" customWidth="1"/>
    <col min="5324" max="5324" width="10.375" style="1" customWidth="1"/>
    <col min="5325" max="5325" width="46.375" style="1" customWidth="1"/>
    <col min="5326" max="5326" width="52.125" style="1" customWidth="1"/>
    <col min="5327" max="5327" width="4.25" style="1" customWidth="1"/>
    <col min="5328" max="5573" width="9" style="1"/>
    <col min="5574" max="5574" width="4.25" style="1" customWidth="1"/>
    <col min="5575" max="5575" width="4.125" style="1" customWidth="1"/>
    <col min="5576" max="5576" width="7.625" style="1" customWidth="1"/>
    <col min="5577" max="5577" width="6.375" style="1" customWidth="1"/>
    <col min="5578" max="5579" width="9.25" style="1" customWidth="1"/>
    <col min="5580" max="5580" width="10.375" style="1" customWidth="1"/>
    <col min="5581" max="5581" width="46.375" style="1" customWidth="1"/>
    <col min="5582" max="5582" width="52.125" style="1" customWidth="1"/>
    <col min="5583" max="5583" width="4.25" style="1" customWidth="1"/>
    <col min="5584" max="5829" width="9" style="1"/>
    <col min="5830" max="5830" width="4.25" style="1" customWidth="1"/>
    <col min="5831" max="5831" width="4.125" style="1" customWidth="1"/>
    <col min="5832" max="5832" width="7.625" style="1" customWidth="1"/>
    <col min="5833" max="5833" width="6.375" style="1" customWidth="1"/>
    <col min="5834" max="5835" width="9.25" style="1" customWidth="1"/>
    <col min="5836" max="5836" width="10.375" style="1" customWidth="1"/>
    <col min="5837" max="5837" width="46.375" style="1" customWidth="1"/>
    <col min="5838" max="5838" width="52.125" style="1" customWidth="1"/>
    <col min="5839" max="5839" width="4.25" style="1" customWidth="1"/>
    <col min="5840" max="6085" width="9" style="1"/>
    <col min="6086" max="6086" width="4.25" style="1" customWidth="1"/>
    <col min="6087" max="6087" width="4.125" style="1" customWidth="1"/>
    <col min="6088" max="6088" width="7.625" style="1" customWidth="1"/>
    <col min="6089" max="6089" width="6.375" style="1" customWidth="1"/>
    <col min="6090" max="6091" width="9.25" style="1" customWidth="1"/>
    <col min="6092" max="6092" width="10.375" style="1" customWidth="1"/>
    <col min="6093" max="6093" width="46.375" style="1" customWidth="1"/>
    <col min="6094" max="6094" width="52.125" style="1" customWidth="1"/>
    <col min="6095" max="6095" width="4.25" style="1" customWidth="1"/>
    <col min="6096" max="6341" width="9" style="1"/>
    <col min="6342" max="6342" width="4.25" style="1" customWidth="1"/>
    <col min="6343" max="6343" width="4.125" style="1" customWidth="1"/>
    <col min="6344" max="6344" width="7.625" style="1" customWidth="1"/>
    <col min="6345" max="6345" width="6.375" style="1" customWidth="1"/>
    <col min="6346" max="6347" width="9.25" style="1" customWidth="1"/>
    <col min="6348" max="6348" width="10.375" style="1" customWidth="1"/>
    <col min="6349" max="6349" width="46.375" style="1" customWidth="1"/>
    <col min="6350" max="6350" width="52.125" style="1" customWidth="1"/>
    <col min="6351" max="6351" width="4.25" style="1" customWidth="1"/>
    <col min="6352" max="6597" width="9" style="1"/>
    <col min="6598" max="6598" width="4.25" style="1" customWidth="1"/>
    <col min="6599" max="6599" width="4.125" style="1" customWidth="1"/>
    <col min="6600" max="6600" width="7.625" style="1" customWidth="1"/>
    <col min="6601" max="6601" width="6.375" style="1" customWidth="1"/>
    <col min="6602" max="6603" width="9.25" style="1" customWidth="1"/>
    <col min="6604" max="6604" width="10.375" style="1" customWidth="1"/>
    <col min="6605" max="6605" width="46.375" style="1" customWidth="1"/>
    <col min="6606" max="6606" width="52.125" style="1" customWidth="1"/>
    <col min="6607" max="6607" width="4.25" style="1" customWidth="1"/>
    <col min="6608" max="6853" width="9" style="1"/>
    <col min="6854" max="6854" width="4.25" style="1" customWidth="1"/>
    <col min="6855" max="6855" width="4.125" style="1" customWidth="1"/>
    <col min="6856" max="6856" width="7.625" style="1" customWidth="1"/>
    <col min="6857" max="6857" width="6.375" style="1" customWidth="1"/>
    <col min="6858" max="6859" width="9.25" style="1" customWidth="1"/>
    <col min="6860" max="6860" width="10.375" style="1" customWidth="1"/>
    <col min="6861" max="6861" width="46.375" style="1" customWidth="1"/>
    <col min="6862" max="6862" width="52.125" style="1" customWidth="1"/>
    <col min="6863" max="6863" width="4.25" style="1" customWidth="1"/>
    <col min="6864" max="7109" width="9" style="1"/>
    <col min="7110" max="7110" width="4.25" style="1" customWidth="1"/>
    <col min="7111" max="7111" width="4.125" style="1" customWidth="1"/>
    <col min="7112" max="7112" width="7.625" style="1" customWidth="1"/>
    <col min="7113" max="7113" width="6.375" style="1" customWidth="1"/>
    <col min="7114" max="7115" width="9.25" style="1" customWidth="1"/>
    <col min="7116" max="7116" width="10.375" style="1" customWidth="1"/>
    <col min="7117" max="7117" width="46.375" style="1" customWidth="1"/>
    <col min="7118" max="7118" width="52.125" style="1" customWidth="1"/>
    <col min="7119" max="7119" width="4.25" style="1" customWidth="1"/>
    <col min="7120" max="7365" width="9" style="1"/>
    <col min="7366" max="7366" width="4.25" style="1" customWidth="1"/>
    <col min="7367" max="7367" width="4.125" style="1" customWidth="1"/>
    <col min="7368" max="7368" width="7.625" style="1" customWidth="1"/>
    <col min="7369" max="7369" width="6.375" style="1" customWidth="1"/>
    <col min="7370" max="7371" width="9.25" style="1" customWidth="1"/>
    <col min="7372" max="7372" width="10.375" style="1" customWidth="1"/>
    <col min="7373" max="7373" width="46.375" style="1" customWidth="1"/>
    <col min="7374" max="7374" width="52.125" style="1" customWidth="1"/>
    <col min="7375" max="7375" width="4.25" style="1" customWidth="1"/>
    <col min="7376" max="7621" width="9" style="1"/>
    <col min="7622" max="7622" width="4.25" style="1" customWidth="1"/>
    <col min="7623" max="7623" width="4.125" style="1" customWidth="1"/>
    <col min="7624" max="7624" width="7.625" style="1" customWidth="1"/>
    <col min="7625" max="7625" width="6.375" style="1" customWidth="1"/>
    <col min="7626" max="7627" width="9.25" style="1" customWidth="1"/>
    <col min="7628" max="7628" width="10.375" style="1" customWidth="1"/>
    <col min="7629" max="7629" width="46.375" style="1" customWidth="1"/>
    <col min="7630" max="7630" width="52.125" style="1" customWidth="1"/>
    <col min="7631" max="7631" width="4.25" style="1" customWidth="1"/>
    <col min="7632" max="7877" width="9" style="1"/>
    <col min="7878" max="7878" width="4.25" style="1" customWidth="1"/>
    <col min="7879" max="7879" width="4.125" style="1" customWidth="1"/>
    <col min="7880" max="7880" width="7.625" style="1" customWidth="1"/>
    <col min="7881" max="7881" width="6.375" style="1" customWidth="1"/>
    <col min="7882" max="7883" width="9.25" style="1" customWidth="1"/>
    <col min="7884" max="7884" width="10.375" style="1" customWidth="1"/>
    <col min="7885" max="7885" width="46.375" style="1" customWidth="1"/>
    <col min="7886" max="7886" width="52.125" style="1" customWidth="1"/>
    <col min="7887" max="7887" width="4.25" style="1" customWidth="1"/>
    <col min="7888" max="8133" width="9" style="1"/>
    <col min="8134" max="8134" width="4.25" style="1" customWidth="1"/>
    <col min="8135" max="8135" width="4.125" style="1" customWidth="1"/>
    <col min="8136" max="8136" width="7.625" style="1" customWidth="1"/>
    <col min="8137" max="8137" width="6.375" style="1" customWidth="1"/>
    <col min="8138" max="8139" width="9.25" style="1" customWidth="1"/>
    <col min="8140" max="8140" width="10.375" style="1" customWidth="1"/>
    <col min="8141" max="8141" width="46.375" style="1" customWidth="1"/>
    <col min="8142" max="8142" width="52.125" style="1" customWidth="1"/>
    <col min="8143" max="8143" width="4.25" style="1" customWidth="1"/>
    <col min="8144" max="8389" width="9" style="1"/>
    <col min="8390" max="8390" width="4.25" style="1" customWidth="1"/>
    <col min="8391" max="8391" width="4.125" style="1" customWidth="1"/>
    <col min="8392" max="8392" width="7.625" style="1" customWidth="1"/>
    <col min="8393" max="8393" width="6.375" style="1" customWidth="1"/>
    <col min="8394" max="8395" width="9.25" style="1" customWidth="1"/>
    <col min="8396" max="8396" width="10.375" style="1" customWidth="1"/>
    <col min="8397" max="8397" width="46.375" style="1" customWidth="1"/>
    <col min="8398" max="8398" width="52.125" style="1" customWidth="1"/>
    <col min="8399" max="8399" width="4.25" style="1" customWidth="1"/>
    <col min="8400" max="8645" width="9" style="1"/>
    <col min="8646" max="8646" width="4.25" style="1" customWidth="1"/>
    <col min="8647" max="8647" width="4.125" style="1" customWidth="1"/>
    <col min="8648" max="8648" width="7.625" style="1" customWidth="1"/>
    <col min="8649" max="8649" width="6.375" style="1" customWidth="1"/>
    <col min="8650" max="8651" width="9.25" style="1" customWidth="1"/>
    <col min="8652" max="8652" width="10.375" style="1" customWidth="1"/>
    <col min="8653" max="8653" width="46.375" style="1" customWidth="1"/>
    <col min="8654" max="8654" width="52.125" style="1" customWidth="1"/>
    <col min="8655" max="8655" width="4.25" style="1" customWidth="1"/>
    <col min="8656" max="8901" width="9" style="1"/>
    <col min="8902" max="8902" width="4.25" style="1" customWidth="1"/>
    <col min="8903" max="8903" width="4.125" style="1" customWidth="1"/>
    <col min="8904" max="8904" width="7.625" style="1" customWidth="1"/>
    <col min="8905" max="8905" width="6.375" style="1" customWidth="1"/>
    <col min="8906" max="8907" width="9.25" style="1" customWidth="1"/>
    <col min="8908" max="8908" width="10.375" style="1" customWidth="1"/>
    <col min="8909" max="8909" width="46.375" style="1" customWidth="1"/>
    <col min="8910" max="8910" width="52.125" style="1" customWidth="1"/>
    <col min="8911" max="8911" width="4.25" style="1" customWidth="1"/>
    <col min="8912" max="9157" width="9" style="1"/>
    <col min="9158" max="9158" width="4.25" style="1" customWidth="1"/>
    <col min="9159" max="9159" width="4.125" style="1" customWidth="1"/>
    <col min="9160" max="9160" width="7.625" style="1" customWidth="1"/>
    <col min="9161" max="9161" width="6.375" style="1" customWidth="1"/>
    <col min="9162" max="9163" width="9.25" style="1" customWidth="1"/>
    <col min="9164" max="9164" width="10.375" style="1" customWidth="1"/>
    <col min="9165" max="9165" width="46.375" style="1" customWidth="1"/>
    <col min="9166" max="9166" width="52.125" style="1" customWidth="1"/>
    <col min="9167" max="9167" width="4.25" style="1" customWidth="1"/>
    <col min="9168" max="9413" width="9" style="1"/>
    <col min="9414" max="9414" width="4.25" style="1" customWidth="1"/>
    <col min="9415" max="9415" width="4.125" style="1" customWidth="1"/>
    <col min="9416" max="9416" width="7.625" style="1" customWidth="1"/>
    <col min="9417" max="9417" width="6.375" style="1" customWidth="1"/>
    <col min="9418" max="9419" width="9.25" style="1" customWidth="1"/>
    <col min="9420" max="9420" width="10.375" style="1" customWidth="1"/>
    <col min="9421" max="9421" width="46.375" style="1" customWidth="1"/>
    <col min="9422" max="9422" width="52.125" style="1" customWidth="1"/>
    <col min="9423" max="9423" width="4.25" style="1" customWidth="1"/>
    <col min="9424" max="9669" width="9" style="1"/>
    <col min="9670" max="9670" width="4.25" style="1" customWidth="1"/>
    <col min="9671" max="9671" width="4.125" style="1" customWidth="1"/>
    <col min="9672" max="9672" width="7.625" style="1" customWidth="1"/>
    <col min="9673" max="9673" width="6.375" style="1" customWidth="1"/>
    <col min="9674" max="9675" width="9.25" style="1" customWidth="1"/>
    <col min="9676" max="9676" width="10.375" style="1" customWidth="1"/>
    <col min="9677" max="9677" width="46.375" style="1" customWidth="1"/>
    <col min="9678" max="9678" width="52.125" style="1" customWidth="1"/>
    <col min="9679" max="9679" width="4.25" style="1" customWidth="1"/>
    <col min="9680" max="9925" width="9" style="1"/>
    <col min="9926" max="9926" width="4.25" style="1" customWidth="1"/>
    <col min="9927" max="9927" width="4.125" style="1" customWidth="1"/>
    <col min="9928" max="9928" width="7.625" style="1" customWidth="1"/>
    <col min="9929" max="9929" width="6.375" style="1" customWidth="1"/>
    <col min="9930" max="9931" width="9.25" style="1" customWidth="1"/>
    <col min="9932" max="9932" width="10.375" style="1" customWidth="1"/>
    <col min="9933" max="9933" width="46.375" style="1" customWidth="1"/>
    <col min="9934" max="9934" width="52.125" style="1" customWidth="1"/>
    <col min="9935" max="9935" width="4.25" style="1" customWidth="1"/>
    <col min="9936" max="10181" width="9" style="1"/>
    <col min="10182" max="10182" width="4.25" style="1" customWidth="1"/>
    <col min="10183" max="10183" width="4.125" style="1" customWidth="1"/>
    <col min="10184" max="10184" width="7.625" style="1" customWidth="1"/>
    <col min="10185" max="10185" width="6.375" style="1" customWidth="1"/>
    <col min="10186" max="10187" width="9.25" style="1" customWidth="1"/>
    <col min="10188" max="10188" width="10.375" style="1" customWidth="1"/>
    <col min="10189" max="10189" width="46.375" style="1" customWidth="1"/>
    <col min="10190" max="10190" width="52.125" style="1" customWidth="1"/>
    <col min="10191" max="10191" width="4.25" style="1" customWidth="1"/>
    <col min="10192" max="10437" width="9" style="1"/>
    <col min="10438" max="10438" width="4.25" style="1" customWidth="1"/>
    <col min="10439" max="10439" width="4.125" style="1" customWidth="1"/>
    <col min="10440" max="10440" width="7.625" style="1" customWidth="1"/>
    <col min="10441" max="10441" width="6.375" style="1" customWidth="1"/>
    <col min="10442" max="10443" width="9.25" style="1" customWidth="1"/>
    <col min="10444" max="10444" width="10.375" style="1" customWidth="1"/>
    <col min="10445" max="10445" width="46.375" style="1" customWidth="1"/>
    <col min="10446" max="10446" width="52.125" style="1" customWidth="1"/>
    <col min="10447" max="10447" width="4.25" style="1" customWidth="1"/>
    <col min="10448" max="10693" width="9" style="1"/>
    <col min="10694" max="10694" width="4.25" style="1" customWidth="1"/>
    <col min="10695" max="10695" width="4.125" style="1" customWidth="1"/>
    <col min="10696" max="10696" width="7.625" style="1" customWidth="1"/>
    <col min="10697" max="10697" width="6.375" style="1" customWidth="1"/>
    <col min="10698" max="10699" width="9.25" style="1" customWidth="1"/>
    <col min="10700" max="10700" width="10.375" style="1" customWidth="1"/>
    <col min="10701" max="10701" width="46.375" style="1" customWidth="1"/>
    <col min="10702" max="10702" width="52.125" style="1" customWidth="1"/>
    <col min="10703" max="10703" width="4.25" style="1" customWidth="1"/>
    <col min="10704" max="10949" width="9" style="1"/>
    <col min="10950" max="10950" width="4.25" style="1" customWidth="1"/>
    <col min="10951" max="10951" width="4.125" style="1" customWidth="1"/>
    <col min="10952" max="10952" width="7.625" style="1" customWidth="1"/>
    <col min="10953" max="10953" width="6.375" style="1" customWidth="1"/>
    <col min="10954" max="10955" width="9.25" style="1" customWidth="1"/>
    <col min="10956" max="10956" width="10.375" style="1" customWidth="1"/>
    <col min="10957" max="10957" width="46.375" style="1" customWidth="1"/>
    <col min="10958" max="10958" width="52.125" style="1" customWidth="1"/>
    <col min="10959" max="10959" width="4.25" style="1" customWidth="1"/>
    <col min="10960" max="11205" width="9" style="1"/>
    <col min="11206" max="11206" width="4.25" style="1" customWidth="1"/>
    <col min="11207" max="11207" width="4.125" style="1" customWidth="1"/>
    <col min="11208" max="11208" width="7.625" style="1" customWidth="1"/>
    <col min="11209" max="11209" width="6.375" style="1" customWidth="1"/>
    <col min="11210" max="11211" width="9.25" style="1" customWidth="1"/>
    <col min="11212" max="11212" width="10.375" style="1" customWidth="1"/>
    <col min="11213" max="11213" width="46.375" style="1" customWidth="1"/>
    <col min="11214" max="11214" width="52.125" style="1" customWidth="1"/>
    <col min="11215" max="11215" width="4.25" style="1" customWidth="1"/>
    <col min="11216" max="11461" width="9" style="1"/>
    <col min="11462" max="11462" width="4.25" style="1" customWidth="1"/>
    <col min="11463" max="11463" width="4.125" style="1" customWidth="1"/>
    <col min="11464" max="11464" width="7.625" style="1" customWidth="1"/>
    <col min="11465" max="11465" width="6.375" style="1" customWidth="1"/>
    <col min="11466" max="11467" width="9.25" style="1" customWidth="1"/>
    <col min="11468" max="11468" width="10.375" style="1" customWidth="1"/>
    <col min="11469" max="11469" width="46.375" style="1" customWidth="1"/>
    <col min="11470" max="11470" width="52.125" style="1" customWidth="1"/>
    <col min="11471" max="11471" width="4.25" style="1" customWidth="1"/>
    <col min="11472" max="11717" width="9" style="1"/>
    <col min="11718" max="11718" width="4.25" style="1" customWidth="1"/>
    <col min="11719" max="11719" width="4.125" style="1" customWidth="1"/>
    <col min="11720" max="11720" width="7.625" style="1" customWidth="1"/>
    <col min="11721" max="11721" width="6.375" style="1" customWidth="1"/>
    <col min="11722" max="11723" width="9.25" style="1" customWidth="1"/>
    <col min="11724" max="11724" width="10.375" style="1" customWidth="1"/>
    <col min="11725" max="11725" width="46.375" style="1" customWidth="1"/>
    <col min="11726" max="11726" width="52.125" style="1" customWidth="1"/>
    <col min="11727" max="11727" width="4.25" style="1" customWidth="1"/>
    <col min="11728" max="11973" width="9" style="1"/>
    <col min="11974" max="11974" width="4.25" style="1" customWidth="1"/>
    <col min="11975" max="11975" width="4.125" style="1" customWidth="1"/>
    <col min="11976" max="11976" width="7.625" style="1" customWidth="1"/>
    <col min="11977" max="11977" width="6.375" style="1" customWidth="1"/>
    <col min="11978" max="11979" width="9.25" style="1" customWidth="1"/>
    <col min="11980" max="11980" width="10.375" style="1" customWidth="1"/>
    <col min="11981" max="11981" width="46.375" style="1" customWidth="1"/>
    <col min="11982" max="11982" width="52.125" style="1" customWidth="1"/>
    <col min="11983" max="11983" width="4.25" style="1" customWidth="1"/>
    <col min="11984" max="12229" width="9" style="1"/>
    <col min="12230" max="12230" width="4.25" style="1" customWidth="1"/>
    <col min="12231" max="12231" width="4.125" style="1" customWidth="1"/>
    <col min="12232" max="12232" width="7.625" style="1" customWidth="1"/>
    <col min="12233" max="12233" width="6.375" style="1" customWidth="1"/>
    <col min="12234" max="12235" width="9.25" style="1" customWidth="1"/>
    <col min="12236" max="12236" width="10.375" style="1" customWidth="1"/>
    <col min="12237" max="12237" width="46.375" style="1" customWidth="1"/>
    <col min="12238" max="12238" width="52.125" style="1" customWidth="1"/>
    <col min="12239" max="12239" width="4.25" style="1" customWidth="1"/>
    <col min="12240" max="12485" width="9" style="1"/>
    <col min="12486" max="12486" width="4.25" style="1" customWidth="1"/>
    <col min="12487" max="12487" width="4.125" style="1" customWidth="1"/>
    <col min="12488" max="12488" width="7.625" style="1" customWidth="1"/>
    <col min="12489" max="12489" width="6.375" style="1" customWidth="1"/>
    <col min="12490" max="12491" width="9.25" style="1" customWidth="1"/>
    <col min="12492" max="12492" width="10.375" style="1" customWidth="1"/>
    <col min="12493" max="12493" width="46.375" style="1" customWidth="1"/>
    <col min="12494" max="12494" width="52.125" style="1" customWidth="1"/>
    <col min="12495" max="12495" width="4.25" style="1" customWidth="1"/>
    <col min="12496" max="12741" width="9" style="1"/>
    <col min="12742" max="12742" width="4.25" style="1" customWidth="1"/>
    <col min="12743" max="12743" width="4.125" style="1" customWidth="1"/>
    <col min="12744" max="12744" width="7.625" style="1" customWidth="1"/>
    <col min="12745" max="12745" width="6.375" style="1" customWidth="1"/>
    <col min="12746" max="12747" width="9.25" style="1" customWidth="1"/>
    <col min="12748" max="12748" width="10.375" style="1" customWidth="1"/>
    <col min="12749" max="12749" width="46.375" style="1" customWidth="1"/>
    <col min="12750" max="12750" width="52.125" style="1" customWidth="1"/>
    <col min="12751" max="12751" width="4.25" style="1" customWidth="1"/>
    <col min="12752" max="12997" width="9" style="1"/>
    <col min="12998" max="12998" width="4.25" style="1" customWidth="1"/>
    <col min="12999" max="12999" width="4.125" style="1" customWidth="1"/>
    <col min="13000" max="13000" width="7.625" style="1" customWidth="1"/>
    <col min="13001" max="13001" width="6.375" style="1" customWidth="1"/>
    <col min="13002" max="13003" width="9.25" style="1" customWidth="1"/>
    <col min="13004" max="13004" width="10.375" style="1" customWidth="1"/>
    <col min="13005" max="13005" width="46.375" style="1" customWidth="1"/>
    <col min="13006" max="13006" width="52.125" style="1" customWidth="1"/>
    <col min="13007" max="13007" width="4.25" style="1" customWidth="1"/>
    <col min="13008" max="13253" width="9" style="1"/>
    <col min="13254" max="13254" width="4.25" style="1" customWidth="1"/>
    <col min="13255" max="13255" width="4.125" style="1" customWidth="1"/>
    <col min="13256" max="13256" width="7.625" style="1" customWidth="1"/>
    <col min="13257" max="13257" width="6.375" style="1" customWidth="1"/>
    <col min="13258" max="13259" width="9.25" style="1" customWidth="1"/>
    <col min="13260" max="13260" width="10.375" style="1" customWidth="1"/>
    <col min="13261" max="13261" width="46.375" style="1" customWidth="1"/>
    <col min="13262" max="13262" width="52.125" style="1" customWidth="1"/>
    <col min="13263" max="13263" width="4.25" style="1" customWidth="1"/>
    <col min="13264" max="13509" width="9" style="1"/>
    <col min="13510" max="13510" width="4.25" style="1" customWidth="1"/>
    <col min="13511" max="13511" width="4.125" style="1" customWidth="1"/>
    <col min="13512" max="13512" width="7.625" style="1" customWidth="1"/>
    <col min="13513" max="13513" width="6.375" style="1" customWidth="1"/>
    <col min="13514" max="13515" width="9.25" style="1" customWidth="1"/>
    <col min="13516" max="13516" width="10.375" style="1" customWidth="1"/>
    <col min="13517" max="13517" width="46.375" style="1" customWidth="1"/>
    <col min="13518" max="13518" width="52.125" style="1" customWidth="1"/>
    <col min="13519" max="13519" width="4.25" style="1" customWidth="1"/>
    <col min="13520" max="13765" width="9" style="1"/>
    <col min="13766" max="13766" width="4.25" style="1" customWidth="1"/>
    <col min="13767" max="13767" width="4.125" style="1" customWidth="1"/>
    <col min="13768" max="13768" width="7.625" style="1" customWidth="1"/>
    <col min="13769" max="13769" width="6.375" style="1" customWidth="1"/>
    <col min="13770" max="13771" width="9.25" style="1" customWidth="1"/>
    <col min="13772" max="13772" width="10.375" style="1" customWidth="1"/>
    <col min="13773" max="13773" width="46.375" style="1" customWidth="1"/>
    <col min="13774" max="13774" width="52.125" style="1" customWidth="1"/>
    <col min="13775" max="13775" width="4.25" style="1" customWidth="1"/>
    <col min="13776" max="14021" width="9" style="1"/>
    <col min="14022" max="14022" width="4.25" style="1" customWidth="1"/>
    <col min="14023" max="14023" width="4.125" style="1" customWidth="1"/>
    <col min="14024" max="14024" width="7.625" style="1" customWidth="1"/>
    <col min="14025" max="14025" width="6.375" style="1" customWidth="1"/>
    <col min="14026" max="14027" width="9.25" style="1" customWidth="1"/>
    <col min="14028" max="14028" width="10.375" style="1" customWidth="1"/>
    <col min="14029" max="14029" width="46.375" style="1" customWidth="1"/>
    <col min="14030" max="14030" width="52.125" style="1" customWidth="1"/>
    <col min="14031" max="14031" width="4.25" style="1" customWidth="1"/>
    <col min="14032" max="14277" width="9" style="1"/>
    <col min="14278" max="14278" width="4.25" style="1" customWidth="1"/>
    <col min="14279" max="14279" width="4.125" style="1" customWidth="1"/>
    <col min="14280" max="14280" width="7.625" style="1" customWidth="1"/>
    <col min="14281" max="14281" width="6.375" style="1" customWidth="1"/>
    <col min="14282" max="14283" width="9.25" style="1" customWidth="1"/>
    <col min="14284" max="14284" width="10.375" style="1" customWidth="1"/>
    <col min="14285" max="14285" width="46.375" style="1" customWidth="1"/>
    <col min="14286" max="14286" width="52.125" style="1" customWidth="1"/>
    <col min="14287" max="14287" width="4.25" style="1" customWidth="1"/>
    <col min="14288" max="14533" width="9" style="1"/>
    <col min="14534" max="14534" width="4.25" style="1" customWidth="1"/>
    <col min="14535" max="14535" width="4.125" style="1" customWidth="1"/>
    <col min="14536" max="14536" width="7.625" style="1" customWidth="1"/>
    <col min="14537" max="14537" width="6.375" style="1" customWidth="1"/>
    <col min="14538" max="14539" width="9.25" style="1" customWidth="1"/>
    <col min="14540" max="14540" width="10.375" style="1" customWidth="1"/>
    <col min="14541" max="14541" width="46.375" style="1" customWidth="1"/>
    <col min="14542" max="14542" width="52.125" style="1" customWidth="1"/>
    <col min="14543" max="14543" width="4.25" style="1" customWidth="1"/>
    <col min="14544" max="14789" width="9" style="1"/>
    <col min="14790" max="14790" width="4.25" style="1" customWidth="1"/>
    <col min="14791" max="14791" width="4.125" style="1" customWidth="1"/>
    <col min="14792" max="14792" width="7.625" style="1" customWidth="1"/>
    <col min="14793" max="14793" width="6.375" style="1" customWidth="1"/>
    <col min="14794" max="14795" width="9.25" style="1" customWidth="1"/>
    <col min="14796" max="14796" width="10.375" style="1" customWidth="1"/>
    <col min="14797" max="14797" width="46.375" style="1" customWidth="1"/>
    <col min="14798" max="14798" width="52.125" style="1" customWidth="1"/>
    <col min="14799" max="14799" width="4.25" style="1" customWidth="1"/>
    <col min="14800" max="15045" width="9" style="1"/>
    <col min="15046" max="15046" width="4.25" style="1" customWidth="1"/>
    <col min="15047" max="15047" width="4.125" style="1" customWidth="1"/>
    <col min="15048" max="15048" width="7.625" style="1" customWidth="1"/>
    <col min="15049" max="15049" width="6.375" style="1" customWidth="1"/>
    <col min="15050" max="15051" width="9.25" style="1" customWidth="1"/>
    <col min="15052" max="15052" width="10.375" style="1" customWidth="1"/>
    <col min="15053" max="15053" width="46.375" style="1" customWidth="1"/>
    <col min="15054" max="15054" width="52.125" style="1" customWidth="1"/>
    <col min="15055" max="15055" width="4.25" style="1" customWidth="1"/>
    <col min="15056" max="15301" width="9" style="1"/>
    <col min="15302" max="15302" width="4.25" style="1" customWidth="1"/>
    <col min="15303" max="15303" width="4.125" style="1" customWidth="1"/>
    <col min="15304" max="15304" width="7.625" style="1" customWidth="1"/>
    <col min="15305" max="15305" width="6.375" style="1" customWidth="1"/>
    <col min="15306" max="15307" width="9.25" style="1" customWidth="1"/>
    <col min="15308" max="15308" width="10.375" style="1" customWidth="1"/>
    <col min="15309" max="15309" width="46.375" style="1" customWidth="1"/>
    <col min="15310" max="15310" width="52.125" style="1" customWidth="1"/>
    <col min="15311" max="15311" width="4.25" style="1" customWidth="1"/>
    <col min="15312" max="15557" width="9" style="1"/>
    <col min="15558" max="15558" width="4.25" style="1" customWidth="1"/>
    <col min="15559" max="15559" width="4.125" style="1" customWidth="1"/>
    <col min="15560" max="15560" width="7.625" style="1" customWidth="1"/>
    <col min="15561" max="15561" width="6.375" style="1" customWidth="1"/>
    <col min="15562" max="15563" width="9.25" style="1" customWidth="1"/>
    <col min="15564" max="15564" width="10.375" style="1" customWidth="1"/>
    <col min="15565" max="15565" width="46.375" style="1" customWidth="1"/>
    <col min="15566" max="15566" width="52.125" style="1" customWidth="1"/>
    <col min="15567" max="15567" width="4.25" style="1" customWidth="1"/>
    <col min="15568" max="15813" width="9" style="1"/>
    <col min="15814" max="15814" width="4.25" style="1" customWidth="1"/>
    <col min="15815" max="15815" width="4.125" style="1" customWidth="1"/>
    <col min="15816" max="15816" width="7.625" style="1" customWidth="1"/>
    <col min="15817" max="15817" width="6.375" style="1" customWidth="1"/>
    <col min="15818" max="15819" width="9.25" style="1" customWidth="1"/>
    <col min="15820" max="15820" width="10.375" style="1" customWidth="1"/>
    <col min="15821" max="15821" width="46.375" style="1" customWidth="1"/>
    <col min="15822" max="15822" width="52.125" style="1" customWidth="1"/>
    <col min="15823" max="15823" width="4.25" style="1" customWidth="1"/>
    <col min="15824" max="16069" width="9" style="1"/>
    <col min="16070" max="16070" width="4.25" style="1" customWidth="1"/>
    <col min="16071" max="16071" width="4.125" style="1" customWidth="1"/>
    <col min="16072" max="16072" width="7.625" style="1" customWidth="1"/>
    <col min="16073" max="16073" width="6.375" style="1" customWidth="1"/>
    <col min="16074" max="16075" width="9.25" style="1" customWidth="1"/>
    <col min="16076" max="16076" width="10.375" style="1" customWidth="1"/>
    <col min="16077" max="16077" width="46.375" style="1" customWidth="1"/>
    <col min="16078" max="16078" width="52.125" style="1" customWidth="1"/>
    <col min="16079" max="16079" width="4.25" style="1" customWidth="1"/>
    <col min="16080" max="16347" width="9" style="1"/>
    <col min="16348" max="16384" width="9.125" style="1" customWidth="1"/>
  </cols>
  <sheetData>
    <row r="1" spans="1:6" ht="39.75" x14ac:dyDescent="0.15">
      <c r="A1" s="90" t="s">
        <v>36</v>
      </c>
      <c r="B1" s="90"/>
      <c r="C1" s="90"/>
      <c r="D1" s="90"/>
      <c r="E1" s="90"/>
      <c r="F1" s="90"/>
    </row>
    <row r="2" spans="1:6" s="29" customFormat="1" ht="5.25" customHeight="1" thickBot="1" x14ac:dyDescent="0.2"/>
    <row r="3" spans="1:6" ht="50.1" customHeight="1" thickBot="1" x14ac:dyDescent="0.2">
      <c r="A3" s="37" t="s">
        <v>13</v>
      </c>
      <c r="B3" s="38" t="s">
        <v>37</v>
      </c>
      <c r="C3" s="34"/>
      <c r="D3" s="33"/>
      <c r="E3" s="33"/>
      <c r="F3" s="32"/>
    </row>
    <row r="4" spans="1:6" s="29" customFormat="1" ht="5.25" customHeight="1" thickBot="1" x14ac:dyDescent="0.2"/>
    <row r="5" spans="1:6" s="30" customFormat="1" ht="50.1" customHeight="1" thickBot="1" x14ac:dyDescent="0.2">
      <c r="A5" s="37" t="s">
        <v>16</v>
      </c>
      <c r="B5" s="94" t="s">
        <v>38</v>
      </c>
      <c r="C5" s="95"/>
      <c r="D5" s="95"/>
      <c r="E5" s="95"/>
      <c r="F5" s="31"/>
    </row>
    <row r="6" spans="1:6" s="29" customFormat="1" ht="6.75" customHeight="1" x14ac:dyDescent="0.15"/>
    <row r="7" spans="1:6" ht="26.25" thickBot="1" x14ac:dyDescent="0.55000000000000004">
      <c r="A7" s="49" t="s">
        <v>12</v>
      </c>
      <c r="B7" s="96">
        <v>44961</v>
      </c>
      <c r="C7" s="96"/>
      <c r="D7" s="96"/>
      <c r="E7" s="96"/>
      <c r="F7" s="20"/>
    </row>
    <row r="8" spans="1:6" s="16" customFormat="1" ht="24.75" customHeight="1" thickBot="1" x14ac:dyDescent="0.2">
      <c r="A8" s="19" t="s">
        <v>9</v>
      </c>
      <c r="B8" s="18" t="s">
        <v>8</v>
      </c>
      <c r="C8" s="18" t="s">
        <v>7</v>
      </c>
      <c r="D8" s="18" t="s">
        <v>6</v>
      </c>
      <c r="E8" s="18" t="s">
        <v>51</v>
      </c>
      <c r="F8" s="17" t="s">
        <v>50</v>
      </c>
    </row>
    <row r="9" spans="1:6" s="4" customFormat="1" ht="24.95" customHeight="1" thickTop="1" x14ac:dyDescent="0.15">
      <c r="A9" s="26"/>
      <c r="B9" s="42">
        <v>0.36458333333333331</v>
      </c>
      <c r="C9" s="51"/>
      <c r="D9" s="52"/>
      <c r="E9" s="53" t="s">
        <v>15</v>
      </c>
      <c r="F9" s="54"/>
    </row>
    <row r="10" spans="1:6" ht="24.95" customHeight="1" x14ac:dyDescent="0.15">
      <c r="A10" s="28"/>
      <c r="B10" s="55">
        <v>0.38541666666666669</v>
      </c>
      <c r="C10" s="55">
        <f t="shared" ref="C10:C17" ca="1" si="0">+B10+TIME(0,OFFSET(C10,0,1),0)</f>
        <v>0.39583333333333337</v>
      </c>
      <c r="D10" s="56">
        <v>15</v>
      </c>
      <c r="E10" s="57" t="s">
        <v>49</v>
      </c>
      <c r="F10" s="58"/>
    </row>
    <row r="11" spans="1:6" ht="60" customHeight="1" x14ac:dyDescent="0.15">
      <c r="A11" s="12">
        <v>1</v>
      </c>
      <c r="B11" s="42">
        <f ca="1">+C10</f>
        <v>0.39583333333333337</v>
      </c>
      <c r="C11" s="42">
        <f ca="1">+B11+TIME(0,OFFSET(C11,0,1),0)</f>
        <v>0.43750000000000006</v>
      </c>
      <c r="D11" s="43">
        <v>60</v>
      </c>
      <c r="E11" s="88" t="s">
        <v>55</v>
      </c>
      <c r="F11" s="89" t="s">
        <v>54</v>
      </c>
    </row>
    <row r="12" spans="1:6" s="4" customFormat="1" ht="24.95" customHeight="1" x14ac:dyDescent="0.15">
      <c r="A12" s="36"/>
      <c r="B12" s="59">
        <f ca="1">+C11</f>
        <v>0.43750000000000006</v>
      </c>
      <c r="C12" s="59">
        <f t="shared" ca="1" si="0"/>
        <v>0.44444444444444448</v>
      </c>
      <c r="D12" s="60">
        <v>10</v>
      </c>
      <c r="E12" s="61" t="s">
        <v>4</v>
      </c>
      <c r="F12" s="62"/>
    </row>
    <row r="13" spans="1:6" ht="60" customHeight="1" x14ac:dyDescent="0.15">
      <c r="A13" s="12">
        <v>2</v>
      </c>
      <c r="B13" s="42">
        <f ca="1">+C12</f>
        <v>0.44444444444444448</v>
      </c>
      <c r="C13" s="42">
        <f ca="1">+B13+TIME(0,OFFSET(C13,0,1),0)</f>
        <v>0.52777777777777779</v>
      </c>
      <c r="D13" s="63">
        <v>120</v>
      </c>
      <c r="E13" s="88" t="s">
        <v>14</v>
      </c>
      <c r="F13" s="89" t="s">
        <v>53</v>
      </c>
    </row>
    <row r="14" spans="1:6" s="4" customFormat="1" ht="24.95" customHeight="1" x14ac:dyDescent="0.15">
      <c r="A14" s="36"/>
      <c r="B14" s="59">
        <f ca="1">+C13</f>
        <v>0.52777777777777779</v>
      </c>
      <c r="C14" s="59">
        <f t="shared" ca="1" si="0"/>
        <v>0.56944444444444442</v>
      </c>
      <c r="D14" s="60">
        <v>60</v>
      </c>
      <c r="E14" s="64" t="s">
        <v>5</v>
      </c>
      <c r="F14" s="62"/>
    </row>
    <row r="15" spans="1:6" ht="60" customHeight="1" x14ac:dyDescent="0.15">
      <c r="A15" s="12">
        <v>3</v>
      </c>
      <c r="B15" s="42">
        <f t="shared" ref="B15:B17" ca="1" si="1">+C14</f>
        <v>0.56944444444444442</v>
      </c>
      <c r="C15" s="42">
        <f t="shared" ca="1" si="0"/>
        <v>0.61111111111111105</v>
      </c>
      <c r="D15" s="43">
        <v>60</v>
      </c>
      <c r="E15" s="53" t="s">
        <v>30</v>
      </c>
      <c r="F15" s="45" t="s">
        <v>43</v>
      </c>
    </row>
    <row r="16" spans="1:6" s="4" customFormat="1" ht="24.95" customHeight="1" x14ac:dyDescent="0.15">
      <c r="A16" s="35"/>
      <c r="B16" s="59">
        <f t="shared" ca="1" si="1"/>
        <v>0.61111111111111105</v>
      </c>
      <c r="C16" s="59">
        <f t="shared" ca="1" si="0"/>
        <v>0.61805555555555547</v>
      </c>
      <c r="D16" s="60">
        <v>10</v>
      </c>
      <c r="E16" s="61" t="s">
        <v>4</v>
      </c>
      <c r="F16" s="62"/>
    </row>
    <row r="17" spans="1:6" ht="60" customHeight="1" thickBot="1" x14ac:dyDescent="0.2">
      <c r="A17" s="3">
        <v>4</v>
      </c>
      <c r="B17" s="65">
        <f t="shared" ca="1" si="1"/>
        <v>0.61805555555555547</v>
      </c>
      <c r="C17" s="65">
        <f t="shared" ca="1" si="0"/>
        <v>0.6597222222222221</v>
      </c>
      <c r="D17" s="66">
        <v>60</v>
      </c>
      <c r="E17" s="67" t="s">
        <v>23</v>
      </c>
      <c r="F17" s="68" t="s">
        <v>40</v>
      </c>
    </row>
    <row r="18" spans="1:6" ht="15" customHeight="1" x14ac:dyDescent="0.15">
      <c r="A18" s="25"/>
      <c r="B18" s="25"/>
      <c r="C18" s="25"/>
      <c r="D18" s="25"/>
      <c r="E18" s="25"/>
      <c r="F18" s="25"/>
    </row>
    <row r="19" spans="1:6" ht="26.25" thickBot="1" x14ac:dyDescent="0.55000000000000004">
      <c r="A19" s="50" t="s">
        <v>11</v>
      </c>
      <c r="B19" s="96">
        <v>44962</v>
      </c>
      <c r="C19" s="96"/>
      <c r="D19" s="96"/>
      <c r="E19" s="96"/>
      <c r="F19" s="20"/>
    </row>
    <row r="20" spans="1:6" s="16" customFormat="1" ht="24.75" customHeight="1" thickBot="1" x14ac:dyDescent="0.2">
      <c r="A20" s="19" t="s">
        <v>9</v>
      </c>
      <c r="B20" s="18" t="s">
        <v>8</v>
      </c>
      <c r="C20" s="18" t="s">
        <v>7</v>
      </c>
      <c r="D20" s="18" t="s">
        <v>6</v>
      </c>
      <c r="E20" s="18" t="s">
        <v>51</v>
      </c>
      <c r="F20" s="17" t="s">
        <v>50</v>
      </c>
    </row>
    <row r="21" spans="1:6" s="4" customFormat="1" ht="24.95" customHeight="1" thickTop="1" x14ac:dyDescent="0.15">
      <c r="A21" s="8"/>
      <c r="B21" s="11">
        <v>0.375</v>
      </c>
      <c r="C21" s="7"/>
      <c r="D21" s="6"/>
      <c r="E21" s="10" t="s">
        <v>15</v>
      </c>
      <c r="F21" s="5"/>
    </row>
    <row r="22" spans="1:6" ht="60" customHeight="1" x14ac:dyDescent="0.15">
      <c r="A22" s="12">
        <v>1</v>
      </c>
      <c r="B22" s="42">
        <v>0.39583333333333331</v>
      </c>
      <c r="C22" s="42">
        <f ca="1">+B22+TIME(0,OFFSET(C22,0,1),0)</f>
        <v>0.52083333333333326</v>
      </c>
      <c r="D22" s="69">
        <v>180</v>
      </c>
      <c r="E22" s="44" t="s">
        <v>21</v>
      </c>
      <c r="F22" s="13" t="s">
        <v>41</v>
      </c>
    </row>
    <row r="23" spans="1:6" s="4" customFormat="1" ht="24.95" customHeight="1" x14ac:dyDescent="0.15">
      <c r="A23" s="8"/>
      <c r="B23" s="51">
        <f ca="1">C22</f>
        <v>0.52083333333333326</v>
      </c>
      <c r="C23" s="51">
        <f t="shared" ref="C23:C26" ca="1" si="2">+B23+TIME(0,OFFSET(C23,0,1),0)</f>
        <v>0.56249999999999989</v>
      </c>
      <c r="D23" s="52">
        <v>60</v>
      </c>
      <c r="E23" s="64" t="s">
        <v>5</v>
      </c>
      <c r="F23" s="5"/>
    </row>
    <row r="24" spans="1:6" ht="60" customHeight="1" x14ac:dyDescent="0.15">
      <c r="A24" s="12">
        <v>2</v>
      </c>
      <c r="B24" s="42">
        <f t="shared" ref="B24:B26" ca="1" si="3">C23</f>
        <v>0.56249999999999989</v>
      </c>
      <c r="C24" s="42">
        <f t="shared" ca="1" si="2"/>
        <v>0.60416666666666652</v>
      </c>
      <c r="D24" s="63">
        <v>60</v>
      </c>
      <c r="E24" s="44" t="s">
        <v>29</v>
      </c>
      <c r="F24" s="13" t="s">
        <v>18</v>
      </c>
    </row>
    <row r="25" spans="1:6" ht="24.95" customHeight="1" x14ac:dyDescent="0.15">
      <c r="A25" s="12"/>
      <c r="B25" s="51">
        <f t="shared" ca="1" si="3"/>
        <v>0.60416666666666652</v>
      </c>
      <c r="C25" s="51">
        <f t="shared" ca="1" si="2"/>
        <v>0.61111111111111094</v>
      </c>
      <c r="D25" s="52">
        <v>10</v>
      </c>
      <c r="E25" s="64" t="s">
        <v>4</v>
      </c>
      <c r="F25" s="5"/>
    </row>
    <row r="26" spans="1:6" ht="60" customHeight="1" thickBot="1" x14ac:dyDescent="0.2">
      <c r="A26" s="3">
        <v>3</v>
      </c>
      <c r="B26" s="65">
        <f t="shared" ca="1" si="3"/>
        <v>0.61111111111111094</v>
      </c>
      <c r="C26" s="65">
        <f t="shared" ca="1" si="2"/>
        <v>0.65277777777777757</v>
      </c>
      <c r="D26" s="46">
        <v>60</v>
      </c>
      <c r="E26" s="47" t="s">
        <v>24</v>
      </c>
      <c r="F26" s="48" t="s">
        <v>19</v>
      </c>
    </row>
    <row r="27" spans="1:6" ht="15" customHeight="1" x14ac:dyDescent="0.15">
      <c r="A27" s="23"/>
      <c r="B27" s="22"/>
      <c r="C27" s="22"/>
      <c r="D27" s="21"/>
      <c r="E27" s="20"/>
      <c r="F27" s="20"/>
    </row>
    <row r="28" spans="1:6" ht="26.25" thickBot="1" x14ac:dyDescent="0.55000000000000004">
      <c r="A28" s="50" t="s">
        <v>10</v>
      </c>
      <c r="B28" s="96">
        <v>44975</v>
      </c>
      <c r="C28" s="96"/>
      <c r="D28" s="96"/>
      <c r="E28" s="96"/>
      <c r="F28" s="20"/>
    </row>
    <row r="29" spans="1:6" s="16" customFormat="1" ht="24.75" customHeight="1" thickBot="1" x14ac:dyDescent="0.2">
      <c r="A29" s="19" t="s">
        <v>9</v>
      </c>
      <c r="B29" s="18" t="s">
        <v>8</v>
      </c>
      <c r="C29" s="18" t="s">
        <v>7</v>
      </c>
      <c r="D29" s="18" t="s">
        <v>6</v>
      </c>
      <c r="E29" s="18" t="s">
        <v>51</v>
      </c>
      <c r="F29" s="17" t="s">
        <v>50</v>
      </c>
    </row>
    <row r="30" spans="1:6" s="4" customFormat="1" ht="24.95" customHeight="1" thickTop="1" x14ac:dyDescent="0.15">
      <c r="A30" s="8"/>
      <c r="B30" s="27">
        <v>0.35416666666666669</v>
      </c>
      <c r="C30" s="14"/>
      <c r="D30" s="6"/>
      <c r="E30" s="10" t="s">
        <v>15</v>
      </c>
      <c r="F30" s="5"/>
    </row>
    <row r="31" spans="1:6" ht="69.95" customHeight="1" x14ac:dyDescent="0.15">
      <c r="A31" s="12">
        <v>1</v>
      </c>
      <c r="B31" s="42">
        <v>0.375</v>
      </c>
      <c r="C31" s="55">
        <f t="shared" ref="C31:C40" ca="1" si="4">+B31+TIME(0,OFFSET(C31,0,1),0)</f>
        <v>0.45833333333333331</v>
      </c>
      <c r="D31" s="43">
        <v>120</v>
      </c>
      <c r="E31" s="44" t="s">
        <v>27</v>
      </c>
      <c r="F31" s="45" t="s">
        <v>20</v>
      </c>
    </row>
    <row r="32" spans="1:6" s="4" customFormat="1" ht="24.95" customHeight="1" x14ac:dyDescent="0.15">
      <c r="A32" s="8"/>
      <c r="B32" s="51">
        <f ca="1">C31</f>
        <v>0.45833333333333331</v>
      </c>
      <c r="C32" s="59">
        <f t="shared" ca="1" si="4"/>
        <v>0.46527777777777773</v>
      </c>
      <c r="D32" s="52">
        <v>10</v>
      </c>
      <c r="E32" s="64" t="s">
        <v>4</v>
      </c>
      <c r="F32" s="5"/>
    </row>
    <row r="33" spans="1:6" ht="50.1" customHeight="1" x14ac:dyDescent="0.15">
      <c r="A33" s="15">
        <v>2</v>
      </c>
      <c r="B33" s="42">
        <f t="shared" ref="B33:B40" ca="1" si="5">C32</f>
        <v>0.46527777777777773</v>
      </c>
      <c r="C33" s="55">
        <f t="shared" ca="1" si="4"/>
        <v>0.50694444444444442</v>
      </c>
      <c r="D33" s="43">
        <v>60</v>
      </c>
      <c r="E33" s="44" t="s">
        <v>22</v>
      </c>
      <c r="F33" s="45" t="s">
        <v>42</v>
      </c>
    </row>
    <row r="34" spans="1:6" s="4" customFormat="1" ht="24.95" customHeight="1" x14ac:dyDescent="0.15">
      <c r="A34" s="8"/>
      <c r="B34" s="51">
        <f t="shared" ca="1" si="5"/>
        <v>0.50694444444444442</v>
      </c>
      <c r="C34" s="51">
        <f t="shared" ca="1" si="4"/>
        <v>0.54861111111111105</v>
      </c>
      <c r="D34" s="52">
        <v>60</v>
      </c>
      <c r="E34" s="64" t="s">
        <v>5</v>
      </c>
      <c r="F34" s="5"/>
    </row>
    <row r="35" spans="1:6" ht="50.1" customHeight="1" x14ac:dyDescent="0.15">
      <c r="A35" s="12">
        <v>3</v>
      </c>
      <c r="B35" s="42">
        <f t="shared" ca="1" si="5"/>
        <v>0.54861111111111105</v>
      </c>
      <c r="C35" s="42">
        <f t="shared" ca="1" si="4"/>
        <v>0.59027777777777768</v>
      </c>
      <c r="D35" s="43">
        <v>60</v>
      </c>
      <c r="E35" s="44" t="s">
        <v>56</v>
      </c>
      <c r="F35" s="13" t="s">
        <v>32</v>
      </c>
    </row>
    <row r="36" spans="1:6" ht="24.95" customHeight="1" x14ac:dyDescent="0.15">
      <c r="A36" s="12"/>
      <c r="B36" s="51">
        <f t="shared" ca="1" si="5"/>
        <v>0.59027777777777768</v>
      </c>
      <c r="C36" s="51">
        <f t="shared" ca="1" si="4"/>
        <v>0.5972222222222221</v>
      </c>
      <c r="D36" s="75">
        <v>10</v>
      </c>
      <c r="E36" s="76" t="s">
        <v>4</v>
      </c>
      <c r="F36" s="13"/>
    </row>
    <row r="37" spans="1:6" ht="50.1" customHeight="1" x14ac:dyDescent="0.15">
      <c r="A37" s="12">
        <v>4</v>
      </c>
      <c r="B37" s="42">
        <f t="shared" ca="1" si="5"/>
        <v>0.5972222222222221</v>
      </c>
      <c r="C37" s="42">
        <f t="shared" ca="1" si="4"/>
        <v>0.63888888888888873</v>
      </c>
      <c r="D37" s="43">
        <v>60</v>
      </c>
      <c r="E37" s="44" t="s">
        <v>57</v>
      </c>
      <c r="F37" s="45" t="s">
        <v>32</v>
      </c>
    </row>
    <row r="38" spans="1:6" ht="24.95" customHeight="1" x14ac:dyDescent="0.15">
      <c r="A38" s="12"/>
      <c r="B38" s="42">
        <f t="shared" ca="1" si="5"/>
        <v>0.63888888888888873</v>
      </c>
      <c r="C38" s="42">
        <f t="shared" ca="1" si="4"/>
        <v>0.64583333333333315</v>
      </c>
      <c r="D38" s="77">
        <v>10</v>
      </c>
      <c r="E38" s="53" t="s">
        <v>3</v>
      </c>
      <c r="F38" s="9" t="s">
        <v>2</v>
      </c>
    </row>
    <row r="39" spans="1:6" s="4" customFormat="1" ht="24.95" customHeight="1" x14ac:dyDescent="0.15">
      <c r="A39" s="8"/>
      <c r="B39" s="51">
        <f t="shared" ca="1" si="5"/>
        <v>0.64583333333333315</v>
      </c>
      <c r="C39" s="59">
        <f t="shared" ca="1" si="4"/>
        <v>0.65277777777777757</v>
      </c>
      <c r="D39" s="52">
        <v>10</v>
      </c>
      <c r="E39" s="64" t="s">
        <v>1</v>
      </c>
      <c r="F39" s="5"/>
    </row>
    <row r="40" spans="1:6" ht="50.1" customHeight="1" thickBot="1" x14ac:dyDescent="0.2">
      <c r="A40" s="3" t="s">
        <v>0</v>
      </c>
      <c r="B40" s="65">
        <f t="shared" ca="1" si="5"/>
        <v>0.65277777777777757</v>
      </c>
      <c r="C40" s="78">
        <f t="shared" ca="1" si="4"/>
        <v>0.6944444444444442</v>
      </c>
      <c r="D40" s="66">
        <v>60</v>
      </c>
      <c r="E40" s="67" t="s">
        <v>17</v>
      </c>
      <c r="F40" s="2" t="s">
        <v>52</v>
      </c>
    </row>
  </sheetData>
  <mergeCells count="5">
    <mergeCell ref="A1:F1"/>
    <mergeCell ref="B5:E5"/>
    <mergeCell ref="B7:E7"/>
    <mergeCell ref="B19:E19"/>
    <mergeCell ref="B28:E28"/>
  </mergeCells>
  <phoneticPr fontId="3"/>
  <pageMargins left="0.7" right="0.7" top="0.75" bottom="0.75" header="0.3" footer="0.3"/>
  <pageSetup paperSize="9" scale="56" orientation="portrait" r:id="rId1"/>
  <headerFooter>
    <oddHeader>&amp;R&amp;"-,太字"&amp;18
別紙２－2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第23回 (天草市)</vt:lpstr>
      <vt:lpstr>第24回 (人吉市)</vt:lpstr>
      <vt:lpstr>'第23回 (天草市)'!Print_Area</vt:lpstr>
      <vt:lpstr>'第24回 (人吉市)'!Print_Area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下田　充宏</cp:lastModifiedBy>
  <cp:lastPrinted>2022-12-05T06:54:54Z</cp:lastPrinted>
  <dcterms:created xsi:type="dcterms:W3CDTF">2020-10-19T07:51:21Z</dcterms:created>
  <dcterms:modified xsi:type="dcterms:W3CDTF">2022-12-24T08:16:55Z</dcterms:modified>
</cp:coreProperties>
</file>